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mc:AlternateContent xmlns:mc="http://schemas.openxmlformats.org/markup-compatibility/2006">
    <mc:Choice Requires="x15">
      <x15ac:absPath xmlns:x15ac="http://schemas.microsoft.com/office/spreadsheetml/2010/11/ac" url="\\file-sv\share\共有\07-01住宅ストック維持・向上促進事業 事務事業関係\R7年度\事務事業（事業者への補助金関係）\07 交付申請マニュアル・様式\【確定版】良質\"/>
    </mc:Choice>
  </mc:AlternateContent>
  <xr:revisionPtr revIDLastSave="0" documentId="13_ncr:1_{DA7CF97E-2D84-48B7-A8CA-9949E2D01C4D}" xr6:coauthVersionLast="47" xr6:coauthVersionMax="47" xr10:uidLastSave="{00000000-0000-0000-0000-000000000000}"/>
  <bookViews>
    <workbookView xWindow="28680" yWindow="-120" windowWidth="29040" windowHeight="15840" tabRatio="878" firstSheet="2" activeTab="3" xr2:uid="{00000000-000D-0000-FFFF-FFFF00000000}"/>
  </bookViews>
  <sheets>
    <sheet name="設定" sheetId="111" r:id="rId1"/>
    <sheet name="別表1" sheetId="136" r:id="rId2"/>
    <sheet name="記入および提出の注意事項" sheetId="112" r:id="rId3"/>
    <sheet name="様式１完　補助金完了実績報告書" sheetId="36" r:id="rId4"/>
    <sheet name="様式２完　請求書" sheetId="99" r:id="rId5"/>
    <sheet name="様式３完 科目別決算内訳" sheetId="88" r:id="rId6"/>
    <sheet name="様式４完　仕組みの開発に係る補助金精算額の内訳" sheetId="139" r:id="rId7"/>
    <sheet name="様式５完　体制整備及び周知に係る補助金精算額の内訳" sheetId="135" r:id="rId8"/>
    <sheet name="様式６完　性能維持向上に係る補助金精算額の内訳" sheetId="134" r:id="rId9"/>
    <sheet name="様式７完　リフォームの工事内容一覧表" sheetId="124" r:id="rId10"/>
    <sheet name="様式８完　対象住宅の全景写真" sheetId="125" r:id="rId11"/>
    <sheet name="様式９完　リフォーム工事箇所の写真" sheetId="122" r:id="rId12"/>
    <sheet name="様式１０完　建築士による工事内容確認書" sheetId="127" r:id="rId13"/>
    <sheet name="様式１１-１完　補助金の受取等に関する同意書" sheetId="131" r:id="rId14"/>
    <sheet name="様式1１-２完　補助金の受取等に関する同意書 " sheetId="138" r:id="rId15"/>
    <sheet name="様式1２完　消費税仕入控除税額上告書" sheetId="110" r:id="rId16"/>
    <sheet name="様式1３完　振込口座登録票(変更)" sheetId="113" r:id="rId17"/>
  </sheets>
  <definedNames>
    <definedName name="_xlnm.Print_Area" localSheetId="2">記入および提出の注意事項!$A$1:$J$38</definedName>
    <definedName name="_xlnm.Print_Area" localSheetId="0">設定!$A$1:$B$11</definedName>
    <definedName name="_xlnm.Print_Area" localSheetId="1">別表1!$A$1:$E$14</definedName>
    <definedName name="_xlnm.Print_Area" localSheetId="12">'様式１０完　建築士による工事内容確認書'!$A$1:$M$39</definedName>
    <definedName name="_xlnm.Print_Area" localSheetId="13">'様式１１-１完　補助金の受取等に関する同意書'!$A$1:$T$46</definedName>
    <definedName name="_xlnm.Print_Area" localSheetId="14">'様式1１-２完　補助金の受取等に関する同意書 '!$A$1:$T$48</definedName>
    <definedName name="_xlnm.Print_Area" localSheetId="15">'様式1２完　消費税仕入控除税額上告書'!$A$1:$N$59</definedName>
    <definedName name="_xlnm.Print_Area" localSheetId="16">'様式1３完　振込口座登録票(変更)'!$A$1:$H$42</definedName>
    <definedName name="_xlnm.Print_Area" localSheetId="3">'様式１完　補助金完了実績報告書'!$A$1:$P$65</definedName>
    <definedName name="_xlnm.Print_Area" localSheetId="4">'様式２完　請求書'!$A$1:$Q$68</definedName>
    <definedName name="_xlnm.Print_Area" localSheetId="5">'様式３完 科目別決算内訳'!$A$1:$G$28</definedName>
    <definedName name="_xlnm.Print_Area" localSheetId="6">'様式４完　仕組みの開発に係る補助金精算額の内訳'!$A$1:$G$60</definedName>
    <definedName name="_xlnm.Print_Area" localSheetId="7">'様式５完　体制整備及び周知に係る補助金精算額の内訳'!$A$1:$H$59</definedName>
    <definedName name="_xlnm.Print_Area" localSheetId="8">'様式６完　性能維持向上に係る補助金精算額の内訳'!$A$1:$N$39</definedName>
    <definedName name="_xlnm.Print_Area" localSheetId="9">'様式７完　リフォームの工事内容一覧表'!$A$1:$G$47</definedName>
    <definedName name="_xlnm.Print_Area" localSheetId="10">'様式８完　対象住宅の全景写真'!$A$1:$Z$43</definedName>
    <definedName name="_xlnm.Print_Area" localSheetId="11">'様式９完　リフォーム工事箇所の写真'!$A$1:$R$62</definedName>
    <definedName name="Z_5F5ECC68_8A7E_4D1E_A403_14CA870FCA91_.wvu.PrintArea" localSheetId="2" hidden="1">記入および提出の注意事項!$A$1:$J$17</definedName>
    <definedName name="Z_5F5ECC68_8A7E_4D1E_A403_14CA870FCA91_.wvu.PrintArea" localSheetId="15" hidden="1">'様式1２完　消費税仕入控除税額上告書'!$A$1:$N$45</definedName>
    <definedName name="Z_5F5ECC68_8A7E_4D1E_A403_14CA870FCA91_.wvu.PrintArea" localSheetId="3" hidden="1">'様式１完　補助金完了実績報告書'!$A$1:$P$64</definedName>
    <definedName name="Z_5F5ECC68_8A7E_4D1E_A403_14CA870FCA91_.wvu.PrintArea" localSheetId="5" hidden="1">'様式３完 科目別決算内訳'!$A$1:$G$28</definedName>
    <definedName name="Z_BB280DBA_BE3B_477D_9D1A_821611A060DF_.wvu.PrintArea" localSheetId="5" hidden="1">'様式３完 科目別決算内訳'!$A$1:$G$28</definedName>
    <definedName name="既存">'様式６完　性能維持向上に係る補助金精算額の内訳'!$F$49:$H$49</definedName>
    <definedName name="請負契約" localSheetId="1">#REF!</definedName>
    <definedName name="請負契約" localSheetId="6">#REF!</definedName>
    <definedName name="請負契約" localSheetId="7">#REF!</definedName>
    <definedName name="請負契約">'様式６完　性能維持向上に係る補助金精算額の内訳'!$E$45:$Q$45</definedName>
  </definedNames>
  <calcPr calcId="191029"/>
  <customWorkbookViews>
    <customWorkbookView name="市浦　村田 - 個人用ビュー" guid="{BB280DBA-BE3B-477D-9D1A-821611A060DF}" personalView="1" maximized="1" xWindow="1" yWindow="1" windowWidth="1276" windowHeight="764" tabRatio="961" activeSheetId="33"/>
    <customWorkbookView name="tempf-korei - 個人用ビュー" guid="{5F5ECC68-8A7E-4D1E-A403-14CA870FCA91}" personalView="1" maximized="1" xWindow="1" yWindow="1" windowWidth="1600" windowHeight="556" tabRatio="831" activeSheetId="7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1" i="135" l="1"/>
  <c r="F11" i="139"/>
  <c r="G18" i="88"/>
  <c r="E18" i="88"/>
  <c r="D19" i="88"/>
  <c r="D18" i="88"/>
  <c r="F25" i="135"/>
  <c r="F12" i="135"/>
  <c r="G16" i="88" l="1"/>
  <c r="J38" i="134"/>
  <c r="B26" i="99"/>
  <c r="W2" i="125" l="1"/>
  <c r="A3" i="113"/>
  <c r="G2" i="113"/>
  <c r="B14" i="110"/>
  <c r="B12" i="110"/>
  <c r="L3" i="110"/>
  <c r="L3" i="127"/>
  <c r="H2" i="127"/>
  <c r="R3" i="122"/>
  <c r="M2" i="122"/>
  <c r="Y3" i="125"/>
  <c r="L3" i="125"/>
  <c r="J2" i="125"/>
  <c r="F3" i="124"/>
  <c r="E2" i="124"/>
  <c r="N3" i="134"/>
  <c r="L2" i="134"/>
  <c r="H3" i="135"/>
  <c r="H2" i="135"/>
  <c r="G2" i="139"/>
  <c r="G3" i="139"/>
  <c r="G4" i="88"/>
  <c r="E3" i="88"/>
  <c r="N3" i="99"/>
  <c r="H48" i="36"/>
  <c r="H46" i="36" l="1"/>
  <c r="M3" i="36"/>
  <c r="G12" i="88"/>
  <c r="E44" i="124"/>
  <c r="B14" i="99"/>
  <c r="B12" i="99"/>
  <c r="G14" i="88"/>
  <c r="F25" i="139"/>
  <c r="I39" i="134"/>
  <c r="J35" i="134"/>
  <c r="E44" i="139" l="1"/>
  <c r="F24" i="139"/>
  <c r="F20" i="139"/>
  <c r="F19" i="139"/>
  <c r="F12" i="139"/>
  <c r="E45" i="139" s="1"/>
  <c r="E13" i="88" s="1"/>
  <c r="G13" i="88" l="1"/>
  <c r="AM2" i="113"/>
  <c r="AL2" i="113"/>
  <c r="AK2" i="113"/>
  <c r="AH2" i="113"/>
  <c r="AG2" i="113"/>
  <c r="AF2" i="113"/>
  <c r="AD2" i="113"/>
  <c r="AC2" i="113"/>
  <c r="AB2" i="113"/>
  <c r="AA2" i="113"/>
  <c r="F36" i="110"/>
  <c r="F34" i="110"/>
  <c r="B19" i="110"/>
  <c r="B17" i="110"/>
  <c r="M10" i="110"/>
  <c r="E7" i="110"/>
  <c r="A4" i="138"/>
  <c r="A3" i="138"/>
  <c r="A4" i="131"/>
  <c r="A3" i="131"/>
  <c r="E45" i="124"/>
  <c r="H39" i="134"/>
  <c r="F39" i="134"/>
  <c r="E39" i="134"/>
  <c r="D39" i="134"/>
  <c r="J37" i="134"/>
  <c r="J36" i="134"/>
  <c r="J34" i="134"/>
  <c r="J33" i="134"/>
  <c r="J32" i="134"/>
  <c r="J31" i="134"/>
  <c r="J30" i="134"/>
  <c r="J29" i="134"/>
  <c r="J28" i="134"/>
  <c r="J27" i="134"/>
  <c r="J26" i="134"/>
  <c r="J25" i="134"/>
  <c r="J24" i="134"/>
  <c r="J23" i="134"/>
  <c r="J22" i="134"/>
  <c r="J21" i="134"/>
  <c r="J20" i="134"/>
  <c r="J19" i="134"/>
  <c r="J18" i="134"/>
  <c r="J17" i="134"/>
  <c r="J16" i="134"/>
  <c r="J15" i="134"/>
  <c r="J14" i="134"/>
  <c r="J13" i="134"/>
  <c r="J12" i="134"/>
  <c r="J11" i="134"/>
  <c r="J10" i="134"/>
  <c r="J9" i="134"/>
  <c r="F24" i="135"/>
  <c r="F20" i="135"/>
  <c r="F19" i="135"/>
  <c r="E44" i="135"/>
  <c r="F36" i="99"/>
  <c r="F34" i="99"/>
  <c r="B19" i="99"/>
  <c r="B17" i="99"/>
  <c r="O10" i="99"/>
  <c r="E6" i="99"/>
  <c r="AJ2" i="99"/>
  <c r="AI2" i="99"/>
  <c r="AH2" i="99"/>
  <c r="AG2" i="99"/>
  <c r="AF2" i="99"/>
  <c r="AE2" i="99"/>
  <c r="AD2" i="99"/>
  <c r="AC2" i="99"/>
  <c r="AB2" i="99"/>
  <c r="AA2" i="99"/>
  <c r="G36" i="36"/>
  <c r="G34" i="36"/>
  <c r="B19" i="36"/>
  <c r="B17" i="36"/>
  <c r="B14" i="36"/>
  <c r="AC2" i="36" s="1"/>
  <c r="B12" i="36"/>
  <c r="N10" i="36"/>
  <c r="E7" i="36"/>
  <c r="AL2" i="36"/>
  <c r="AK2" i="36"/>
  <c r="AJ2" i="36"/>
  <c r="AI2" i="36"/>
  <c r="AH2" i="36"/>
  <c r="AG2" i="36"/>
  <c r="AF2" i="36"/>
  <c r="AE2" i="36"/>
  <c r="AD2" i="36"/>
  <c r="E17" i="88" l="1"/>
  <c r="AB2" i="36"/>
  <c r="E45" i="135"/>
  <c r="E15" i="88" s="1"/>
  <c r="AJ2" i="113"/>
  <c r="J39" i="134"/>
  <c r="G17" i="88" s="1"/>
  <c r="Z2" i="99"/>
  <c r="G15" i="88" l="1"/>
  <c r="G19" i="88" s="1"/>
  <c r="E19" i="88"/>
</calcChain>
</file>

<file path=xl/sharedStrings.xml><?xml version="1.0" encoding="utf-8"?>
<sst xmlns="http://schemas.openxmlformats.org/spreadsheetml/2006/main" count="656" uniqueCount="426">
  <si>
    <t>一般財団法人住宅保証支援機構</t>
  </si>
  <si>
    <t>事業費</t>
  </si>
  <si>
    <t>（b）×補助率</t>
  </si>
  <si>
    <t>金融機関コード</t>
    <rPh sb="0" eb="2">
      <t>キンユウ</t>
    </rPh>
    <rPh sb="2" eb="4">
      <t>キカン</t>
    </rPh>
    <phoneticPr fontId="70"/>
  </si>
  <si>
    <t>消費税及び地方消費税の申告書類（写）</t>
  </si>
  <si>
    <t>【様式シートの使い方について】</t>
    <rPh sb="1" eb="3">
      <t>ヨウシキ</t>
    </rPh>
    <rPh sb="7" eb="8">
      <t>ツカ</t>
    </rPh>
    <rPh sb="9" eb="10">
      <t>カタ</t>
    </rPh>
    <phoneticPr fontId="5"/>
  </si>
  <si>
    <t>（ａ）</t>
  </si>
  <si>
    <t>補助率</t>
  </si>
  <si>
    <t>A7</t>
  </si>
  <si>
    <r>
      <t xml:space="preserve"> ①　長期優良住宅　　②　住宅性能評価　　                    ③　瑕疵保険適合基準
 ④　安心Ｒ住宅　  　⑤ その他公的基準（　　　　　　　　）　 ⑥　独自基準</t>
    </r>
    <r>
      <rPr>
        <sz val="8"/>
        <rFont val="ＭＳ 明朝"/>
        <family val="1"/>
        <charset val="128"/>
      </rPr>
      <t xml:space="preserve">　
 </t>
    </r>
    <r>
      <rPr>
        <sz val="8"/>
        <color indexed="30"/>
        <rFont val="ＭＳ 明朝"/>
        <family val="1"/>
        <charset val="128"/>
      </rPr>
      <t>※①～⑥の該当するものに○をつけてください</t>
    </r>
    <rPh sb="3" eb="5">
      <t>チョウキ</t>
    </rPh>
    <rPh sb="5" eb="7">
      <t>ユウリョウ</t>
    </rPh>
    <rPh sb="7" eb="9">
      <t>ジュウタク</t>
    </rPh>
    <rPh sb="13" eb="15">
      <t>ジュウタク</t>
    </rPh>
    <rPh sb="15" eb="17">
      <t>セイノウ</t>
    </rPh>
    <rPh sb="17" eb="19">
      <t>ヒョウカ</t>
    </rPh>
    <rPh sb="43" eb="45">
      <t>カシ</t>
    </rPh>
    <rPh sb="45" eb="47">
      <t>ホケン</t>
    </rPh>
    <rPh sb="47" eb="49">
      <t>テキゴウ</t>
    </rPh>
    <rPh sb="49" eb="51">
      <t>キジュン</t>
    </rPh>
    <rPh sb="55" eb="57">
      <t>アンシン</t>
    </rPh>
    <rPh sb="58" eb="60">
      <t>ジュウタク</t>
    </rPh>
    <rPh sb="68" eb="69">
      <t>タ</t>
    </rPh>
    <rPh sb="69" eb="71">
      <t>コウテキ</t>
    </rPh>
    <rPh sb="71" eb="73">
      <t>キジュン</t>
    </rPh>
    <rPh sb="87" eb="89">
      <t>ドクジ</t>
    </rPh>
    <rPh sb="89" eb="91">
      <t>キジュン</t>
    </rPh>
    <rPh sb="99" eb="101">
      <t>ガイトウ</t>
    </rPh>
    <phoneticPr fontId="5"/>
  </si>
  <si>
    <t>　</t>
  </si>
  <si>
    <t>　　　　するものとする。</t>
  </si>
  <si>
    <t>円</t>
  </si>
  <si>
    <t>記</t>
  </si>
  <si>
    <t>　ただし、</t>
  </si>
  <si>
    <t>（その他）</t>
    <rPh sb="3" eb="4">
      <t>タ</t>
    </rPh>
    <phoneticPr fontId="5"/>
  </si>
  <si>
    <t>□</t>
  </si>
  <si>
    <t>合計</t>
    <rPh sb="0" eb="2">
      <t>ゴウケイ</t>
    </rPh>
    <phoneticPr fontId="5"/>
  </si>
  <si>
    <t>消費税仕入控除税額報告書</t>
  </si>
  <si>
    <t>（添 付 書 類）</t>
  </si>
  <si>
    <t>補助対象
事業費</t>
  </si>
  <si>
    <t>科目別決算内訳</t>
    <rPh sb="0" eb="2">
      <t>カモク</t>
    </rPh>
    <rPh sb="2" eb="3">
      <t>ベツ</t>
    </rPh>
    <rPh sb="3" eb="5">
      <t>ケッサン</t>
    </rPh>
    <rPh sb="5" eb="6">
      <t>ウチ</t>
    </rPh>
    <rPh sb="6" eb="7">
      <t>ワケ</t>
    </rPh>
    <phoneticPr fontId="5"/>
  </si>
  <si>
    <t>（受領した補助金について）</t>
  </si>
  <si>
    <t>給料</t>
    <rPh sb="0" eb="2">
      <t>キュウリョウ</t>
    </rPh>
    <phoneticPr fontId="71"/>
  </si>
  <si>
    <t>自</t>
    <rPh sb="0" eb="1">
      <t>ジ</t>
    </rPh>
    <phoneticPr fontId="72"/>
  </si>
  <si>
    <t>補助金完了実績報告書</t>
    <rPh sb="3" eb="5">
      <t>カンリョウ</t>
    </rPh>
    <rPh sb="5" eb="7">
      <t>ジッセキ</t>
    </rPh>
    <rPh sb="7" eb="10">
      <t>ホウコクショ</t>
    </rPh>
    <phoneticPr fontId="5"/>
  </si>
  <si>
    <t>交付決定額</t>
  </si>
  <si>
    <t>ビル名</t>
    <rPh sb="2" eb="3">
      <t>メイ</t>
    </rPh>
    <phoneticPr fontId="73"/>
  </si>
  <si>
    <t>円</t>
    <rPh sb="0" eb="1">
      <t>エン</t>
    </rPh>
    <phoneticPr fontId="5"/>
  </si>
  <si>
    <t>A10</t>
  </si>
  <si>
    <t>1.</t>
  </si>
  <si>
    <t>A13</t>
  </si>
  <si>
    <t>補助金の交付総額</t>
    <rPh sb="0" eb="3">
      <t>ホジョキン</t>
    </rPh>
    <rPh sb="4" eb="6">
      <t>コウフ</t>
    </rPh>
    <rPh sb="6" eb="8">
      <t>ソウガク</t>
    </rPh>
    <phoneticPr fontId="5"/>
  </si>
  <si>
    <t>２.</t>
  </si>
  <si>
    <t>補助事業の名称　　</t>
  </si>
  <si>
    <t>屋根</t>
    <rPh sb="0" eb="2">
      <t>ヤネ</t>
    </rPh>
    <phoneticPr fontId="5"/>
  </si>
  <si>
    <t>協議会：住所</t>
    <rPh sb="0" eb="3">
      <t>キョウギカイ</t>
    </rPh>
    <rPh sb="4" eb="6">
      <t>ジュウショ</t>
    </rPh>
    <phoneticPr fontId="73"/>
  </si>
  <si>
    <t>令和</t>
    <rPh sb="0" eb="2">
      <t>レイワ</t>
    </rPh>
    <phoneticPr fontId="5"/>
  </si>
  <si>
    <t>５．</t>
  </si>
  <si>
    <t>請求者</t>
    <rPh sb="0" eb="3">
      <t>セイキュウシャ</t>
    </rPh>
    <phoneticPr fontId="5"/>
  </si>
  <si>
    <t>補助金の交付決定額及び精算額</t>
    <rPh sb="0" eb="3">
      <t>ホジョキン</t>
    </rPh>
    <rPh sb="4" eb="6">
      <t>コウフ</t>
    </rPh>
    <rPh sb="6" eb="8">
      <t>ケッテイ</t>
    </rPh>
    <rPh sb="8" eb="9">
      <t>ガク</t>
    </rPh>
    <rPh sb="9" eb="10">
      <t>オヨ</t>
    </rPh>
    <rPh sb="11" eb="14">
      <t>セイサンガク</t>
    </rPh>
    <phoneticPr fontId="5"/>
  </si>
  <si>
    <t>補助事業の成果</t>
    <rPh sb="5" eb="7">
      <t>セイカ</t>
    </rPh>
    <phoneticPr fontId="5"/>
  </si>
  <si>
    <t>住宅ストック維持・向上促進事業</t>
  </si>
  <si>
    <t>R1年10月予定</t>
    <rPh sb="2" eb="3">
      <t>ネン</t>
    </rPh>
    <rPh sb="5" eb="6">
      <t>ガツ</t>
    </rPh>
    <rPh sb="6" eb="8">
      <t>ヨテイ</t>
    </rPh>
    <phoneticPr fontId="5"/>
  </si>
  <si>
    <t>事業完了の期日　　</t>
  </si>
  <si>
    <t>適合</t>
    <rPh sb="0" eb="2">
      <t>テキゴウ</t>
    </rPh>
    <phoneticPr fontId="5"/>
  </si>
  <si>
    <t>補助金の交付決定額</t>
    <rPh sb="0" eb="3">
      <t>ホジョキン</t>
    </rPh>
    <rPh sb="4" eb="6">
      <t>コウフ</t>
    </rPh>
    <rPh sb="6" eb="8">
      <t>ケッテイ</t>
    </rPh>
    <phoneticPr fontId="5"/>
  </si>
  <si>
    <t>〒</t>
  </si>
  <si>
    <t>２．完了実績報告請求額　</t>
    <rPh sb="2" eb="4">
      <t>カンリョウ</t>
    </rPh>
    <rPh sb="4" eb="6">
      <t>ジッセキ</t>
    </rPh>
    <rPh sb="6" eb="8">
      <t>ホウコク</t>
    </rPh>
    <rPh sb="8" eb="10">
      <t>セイキュウ</t>
    </rPh>
    <rPh sb="10" eb="11">
      <t>ガク</t>
    </rPh>
    <phoneticPr fontId="5"/>
  </si>
  <si>
    <t>補助金の精算額</t>
    <rPh sb="0" eb="3">
      <t>ホジョキン</t>
    </rPh>
    <rPh sb="4" eb="7">
      <t>セイサンガク</t>
    </rPh>
    <phoneticPr fontId="5"/>
  </si>
  <si>
    <t>(良質住宅ストック形成のための市場環境整備促進事業)</t>
  </si>
  <si>
    <r>
      <t>あらかじめ計算式が埋め込まれたセルがあります。不用意な操作で</t>
    </r>
    <r>
      <rPr>
        <sz val="12"/>
        <color rgb="FFFF0000"/>
        <rFont val="ＭＳ 明朝"/>
        <family val="1"/>
        <charset val="128"/>
      </rPr>
      <t>計算式を壊したり</t>
    </r>
    <r>
      <rPr>
        <sz val="12"/>
        <rFont val="ＭＳ 明朝"/>
        <family val="1"/>
        <charset val="128"/>
      </rPr>
      <t>、関連する</t>
    </r>
    <r>
      <rPr>
        <sz val="12"/>
        <color rgb="FFFF0000"/>
        <rFont val="ＭＳ 明朝"/>
        <family val="1"/>
        <charset val="128"/>
      </rPr>
      <t>シートを削除</t>
    </r>
    <r>
      <rPr>
        <sz val="12"/>
        <rFont val="ＭＳ 明朝"/>
        <family val="1"/>
        <charset val="128"/>
      </rPr>
      <t>されないようご注意下さい。
ただし、計算式が</t>
    </r>
    <r>
      <rPr>
        <u/>
        <sz val="12"/>
        <rFont val="ＭＳ 明朝"/>
        <family val="1"/>
        <charset val="128"/>
      </rPr>
      <t>不都合な場合は正しい内容を上書きしていただいて結構</t>
    </r>
    <r>
      <rPr>
        <sz val="12"/>
        <rFont val="ＭＳ 明朝"/>
        <family val="1"/>
        <charset val="128"/>
      </rPr>
      <t>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58" eb="59">
      <t>クダ</t>
    </rPh>
    <rPh sb="67" eb="69">
      <t>ケイサン</t>
    </rPh>
    <rPh sb="69" eb="70">
      <t>シキ</t>
    </rPh>
    <rPh sb="71" eb="74">
      <t>フツゴウ</t>
    </rPh>
    <rPh sb="75" eb="77">
      <t>バアイ</t>
    </rPh>
    <rPh sb="78" eb="79">
      <t>タダ</t>
    </rPh>
    <rPh sb="81" eb="83">
      <t>ナイヨウ</t>
    </rPh>
    <rPh sb="84" eb="86">
      <t>ウワガ</t>
    </rPh>
    <rPh sb="94" eb="96">
      <t>ケッコウ</t>
    </rPh>
    <phoneticPr fontId="5"/>
  </si>
  <si>
    <t>実績額合計</t>
    <rPh sb="0" eb="2">
      <t>ジッセキ</t>
    </rPh>
    <phoneticPr fontId="5"/>
  </si>
  <si>
    <t>　本書式には実績報告で使用する書式が収められています。以下の注意事項に気をつけて申請図書を作成・提出してください。</t>
    <rPh sb="1" eb="2">
      <t>ホン</t>
    </rPh>
    <rPh sb="2" eb="4">
      <t>ショシキ</t>
    </rPh>
    <rPh sb="6" eb="8">
      <t>ジッセキ</t>
    </rPh>
    <rPh sb="8" eb="10">
      <t>ホウコク</t>
    </rPh>
    <rPh sb="11" eb="13">
      <t>シヨウ</t>
    </rPh>
    <rPh sb="15" eb="17">
      <t>ショシキ</t>
    </rPh>
    <rPh sb="18" eb="19">
      <t>オサ</t>
    </rPh>
    <rPh sb="27" eb="29">
      <t>イカ</t>
    </rPh>
    <rPh sb="30" eb="32">
      <t>チュウイ</t>
    </rPh>
    <rPh sb="32" eb="34">
      <t>ジコウ</t>
    </rPh>
    <rPh sb="35" eb="36">
      <t>キ</t>
    </rPh>
    <rPh sb="40" eb="42">
      <t>シンセイ</t>
    </rPh>
    <rPh sb="42" eb="44">
      <t>トショ</t>
    </rPh>
    <rPh sb="45" eb="47">
      <t>サクセイ</t>
    </rPh>
    <rPh sb="48" eb="50">
      <t>テイシュツ</t>
    </rPh>
    <phoneticPr fontId="5"/>
  </si>
  <si>
    <t>(単位：円)</t>
  </si>
  <si>
    <t>４．振込口座</t>
    <rPh sb="2" eb="4">
      <t>フリコミ</t>
    </rPh>
    <rPh sb="4" eb="6">
      <t>コウザ</t>
    </rPh>
    <phoneticPr fontId="5"/>
  </si>
  <si>
    <t>賃金</t>
    <rPh sb="0" eb="2">
      <t>チンギン</t>
    </rPh>
    <phoneticPr fontId="71"/>
  </si>
  <si>
    <t>既存住宅</t>
    <rPh sb="0" eb="2">
      <t>キゾン</t>
    </rPh>
    <rPh sb="2" eb="4">
      <t>ジュウタク</t>
    </rPh>
    <phoneticPr fontId="5"/>
  </si>
  <si>
    <t>１．事業内容</t>
    <rPh sb="2" eb="4">
      <t>ジギョウ</t>
    </rPh>
    <rPh sb="4" eb="6">
      <t>ナイヨウ</t>
    </rPh>
    <phoneticPr fontId="5"/>
  </si>
  <si>
    <t>代表者の役職及び氏名</t>
  </si>
  <si>
    <t>（支店コード）</t>
    <rPh sb="1" eb="3">
      <t>シテン</t>
    </rPh>
    <phoneticPr fontId="69"/>
  </si>
  <si>
    <t>※口座を変更する場合は、振込口座登録票を再提出してください。</t>
    <rPh sb="1" eb="3">
      <t>コウザ</t>
    </rPh>
    <rPh sb="4" eb="6">
      <t>ヘンコウ</t>
    </rPh>
    <rPh sb="8" eb="10">
      <t>バアイ</t>
    </rPh>
    <rPh sb="12" eb="14">
      <t>フリコミ</t>
    </rPh>
    <rPh sb="14" eb="16">
      <t>コウザ</t>
    </rPh>
    <rPh sb="16" eb="19">
      <t>トウロクヒョウ</t>
    </rPh>
    <rPh sb="20" eb="23">
      <t>サイテイシュツ</t>
    </rPh>
    <phoneticPr fontId="5"/>
  </si>
  <si>
    <t>３．完了実績報告に係る担当者連絡先</t>
    <rPh sb="2" eb="4">
      <t>カンリョウ</t>
    </rPh>
    <rPh sb="4" eb="6">
      <t>ジッセキ</t>
    </rPh>
    <rPh sb="6" eb="8">
      <t>ホウコク</t>
    </rPh>
    <rPh sb="14" eb="17">
      <t>レンラクサキ</t>
    </rPh>
    <phoneticPr fontId="5"/>
  </si>
  <si>
    <t>住戸名称</t>
    <rPh sb="0" eb="2">
      <t>ジュウコ</t>
    </rPh>
    <rPh sb="2" eb="4">
      <t>メイショウ</t>
    </rPh>
    <phoneticPr fontId="5"/>
  </si>
  <si>
    <t>品質要件を満たしていることを確認できた場合、適合に○をつけてください。↓</t>
    <rPh sb="0" eb="2">
      <t>ヒンシツ</t>
    </rPh>
    <rPh sb="2" eb="4">
      <t>ヨウケン</t>
    </rPh>
    <rPh sb="5" eb="6">
      <t>ミ</t>
    </rPh>
    <rPh sb="14" eb="16">
      <t>カクニン</t>
    </rPh>
    <rPh sb="19" eb="21">
      <t>バアイ</t>
    </rPh>
    <rPh sb="22" eb="24">
      <t>テキゴウ</t>
    </rPh>
    <phoneticPr fontId="5"/>
  </si>
  <si>
    <t>提出日</t>
    <rPh sb="0" eb="2">
      <t>テイシュツ</t>
    </rPh>
    <rPh sb="2" eb="3">
      <t>ビ</t>
    </rPh>
    <phoneticPr fontId="5"/>
  </si>
  <si>
    <t>様式４完</t>
    <rPh sb="3" eb="4">
      <t>カン</t>
    </rPh>
    <phoneticPr fontId="5"/>
  </si>
  <si>
    <t>本補助金に係る消費税及び地方消費税仕入控除額の算出明細書</t>
  </si>
  <si>
    <t>　　　ものとする。</t>
  </si>
  <si>
    <t>交付申請時の連絡先に同じ</t>
  </si>
  <si>
    <t>旅費</t>
  </si>
  <si>
    <t>人件費</t>
    <rPh sb="0" eb="3">
      <t>ジンケンヒ</t>
    </rPh>
    <phoneticPr fontId="71"/>
  </si>
  <si>
    <t>協議会名称</t>
    <rPh sb="0" eb="3">
      <t>キョウギカイ</t>
    </rPh>
    <rPh sb="3" eb="5">
      <t>メイショウ</t>
    </rPh>
    <phoneticPr fontId="69"/>
  </si>
  <si>
    <t>年号</t>
    <rPh sb="0" eb="2">
      <t>ネンゴウ</t>
    </rPh>
    <phoneticPr fontId="69"/>
  </si>
  <si>
    <t>補助事業名</t>
    <rPh sb="0" eb="2">
      <t>ホジョ</t>
    </rPh>
    <rPh sb="2" eb="4">
      <t>ジギョウ</t>
    </rPh>
    <rPh sb="4" eb="5">
      <t>メイ</t>
    </rPh>
    <phoneticPr fontId="69"/>
  </si>
  <si>
    <t>良質住宅ストック形成のための市場環境整備促進事業</t>
    <rPh sb="0" eb="2">
      <t>リョウシツ</t>
    </rPh>
    <rPh sb="2" eb="4">
      <t>ジュウタク</t>
    </rPh>
    <rPh sb="8" eb="10">
      <t>ケイセイ</t>
    </rPh>
    <rPh sb="14" eb="16">
      <t>シジョウ</t>
    </rPh>
    <rPh sb="16" eb="18">
      <t>カンキョウ</t>
    </rPh>
    <rPh sb="18" eb="20">
      <t>セイビ</t>
    </rPh>
    <phoneticPr fontId="5"/>
  </si>
  <si>
    <t>表示</t>
    <rPh sb="0" eb="2">
      <t>ヒョウジ</t>
    </rPh>
    <phoneticPr fontId="5"/>
  </si>
  <si>
    <t>報償金</t>
    <rPh sb="0" eb="3">
      <t>ホウショウキン</t>
    </rPh>
    <phoneticPr fontId="69"/>
  </si>
  <si>
    <t>金額</t>
    <rPh sb="0" eb="2">
      <t>キンガク</t>
    </rPh>
    <phoneticPr fontId="5"/>
  </si>
  <si>
    <t>至</t>
  </si>
  <si>
    <t>【既存住宅用】リフォーム工事箇所の写真</t>
    <rPh sb="1" eb="3">
      <t>キゾン</t>
    </rPh>
    <rPh sb="3" eb="5">
      <t>ジュウタク</t>
    </rPh>
    <rPh sb="5" eb="6">
      <t>ヨウ</t>
    </rPh>
    <rPh sb="12" eb="14">
      <t>コウジ</t>
    </rPh>
    <rPh sb="14" eb="16">
      <t>カショ</t>
    </rPh>
    <rPh sb="17" eb="19">
      <t>シャシン</t>
    </rPh>
    <phoneticPr fontId="5"/>
  </si>
  <si>
    <t>号</t>
    <rPh sb="0" eb="1">
      <t>ゴウ</t>
    </rPh>
    <phoneticPr fontId="5"/>
  </si>
  <si>
    <t>消費税及び地方消費税の確定に伴う本補助金に係る消費税及び地方消費税仕入控除税額</t>
  </si>
  <si>
    <t>交付申請時の登録口座に同じ</t>
    <rPh sb="0" eb="2">
      <t>コウフ</t>
    </rPh>
    <rPh sb="2" eb="4">
      <t>シンセイ</t>
    </rPh>
    <rPh sb="4" eb="5">
      <t>トキ</t>
    </rPh>
    <rPh sb="6" eb="8">
      <t>トウロク</t>
    </rPh>
    <rPh sb="8" eb="10">
      <t>コウザ</t>
    </rPh>
    <rPh sb="11" eb="12">
      <t>オナ</t>
    </rPh>
    <phoneticPr fontId="5"/>
  </si>
  <si>
    <t>外壁(４面)</t>
    <rPh sb="0" eb="2">
      <t>ガイヘキ</t>
    </rPh>
    <rPh sb="4" eb="5">
      <t>メン</t>
    </rPh>
    <phoneticPr fontId="5"/>
  </si>
  <si>
    <t>記入および提出の注意事項</t>
    <rPh sb="0" eb="2">
      <t>キニュウ</t>
    </rPh>
    <rPh sb="5" eb="7">
      <t>テイシュツ</t>
    </rPh>
    <rPh sb="8" eb="10">
      <t>チュウイ</t>
    </rPh>
    <rPh sb="10" eb="12">
      <t>ジコウ</t>
    </rPh>
    <phoneticPr fontId="5"/>
  </si>
  <si>
    <t>理事長</t>
    <rPh sb="0" eb="3">
      <t>リジチョウ</t>
    </rPh>
    <phoneticPr fontId="5"/>
  </si>
  <si>
    <t>【交付決定額小計】</t>
    <rPh sb="1" eb="3">
      <t>コウフ</t>
    </rPh>
    <rPh sb="3" eb="5">
      <t>ケッテイ</t>
    </rPh>
    <rPh sb="5" eb="6">
      <t>ガク</t>
    </rPh>
    <rPh sb="6" eb="8">
      <t>ショウケイ</t>
    </rPh>
    <phoneticPr fontId="69"/>
  </si>
  <si>
    <t>(ⅱ)住宅履歴の作成・保存費用</t>
    <rPh sb="11" eb="13">
      <t>ホゾン</t>
    </rPh>
    <phoneticPr fontId="5"/>
  </si>
  <si>
    <t>様式８</t>
  </si>
  <si>
    <t>年</t>
    <rPh sb="0" eb="1">
      <t>ネン</t>
    </rPh>
    <phoneticPr fontId="5"/>
  </si>
  <si>
    <t>完了実績報告様式</t>
    <rPh sb="0" eb="2">
      <t>カンリョウ</t>
    </rPh>
    <rPh sb="2" eb="4">
      <t>ジッセキ</t>
    </rPh>
    <rPh sb="4" eb="6">
      <t>ホウコク</t>
    </rPh>
    <rPh sb="6" eb="8">
      <t>ヨウシキ</t>
    </rPh>
    <phoneticPr fontId="5"/>
  </si>
  <si>
    <t>[DBNum3]ggge"年"m"月"d"日";@</t>
  </si>
  <si>
    <t>協議会代表名</t>
    <rPh sb="0" eb="3">
      <t>キョウギカイ</t>
    </rPh>
    <rPh sb="3" eb="5">
      <t>ダイヒョウ</t>
    </rPh>
    <rPh sb="5" eb="6">
      <t>メイ</t>
    </rPh>
    <phoneticPr fontId="69"/>
  </si>
  <si>
    <t>対象住宅の全景写真②</t>
    <rPh sb="0" eb="2">
      <t>タイショウ</t>
    </rPh>
    <rPh sb="2" eb="4">
      <t>ジュウタク</t>
    </rPh>
    <rPh sb="5" eb="7">
      <t>ゼンケイ</t>
    </rPh>
    <rPh sb="7" eb="9">
      <t>シャシン</t>
    </rPh>
    <phoneticPr fontId="5"/>
  </si>
  <si>
    <t>振込先金融機関</t>
    <rPh sb="0" eb="2">
      <t>フリコミ</t>
    </rPh>
    <rPh sb="2" eb="3">
      <t>サキ</t>
    </rPh>
    <rPh sb="3" eb="5">
      <t>キンユウ</t>
    </rPh>
    <rPh sb="5" eb="7">
      <t>キカン</t>
    </rPh>
    <phoneticPr fontId="70"/>
  </si>
  <si>
    <t>節</t>
    <rPh sb="0" eb="1">
      <t>セツ</t>
    </rPh>
    <phoneticPr fontId="71"/>
  </si>
  <si>
    <t>本支店名</t>
    <rPh sb="0" eb="3">
      <t>ホンシテン</t>
    </rPh>
    <rPh sb="3" eb="4">
      <t>メイ</t>
    </rPh>
    <phoneticPr fontId="70"/>
  </si>
  <si>
    <t>支店コード</t>
    <rPh sb="0" eb="2">
      <t>シテン</t>
    </rPh>
    <phoneticPr fontId="70"/>
  </si>
  <si>
    <t>(注)</t>
  </si>
  <si>
    <t>口座種別</t>
    <rPh sb="0" eb="2">
      <t>コウザ</t>
    </rPh>
    <rPh sb="2" eb="4">
      <t>シュベツ</t>
    </rPh>
    <phoneticPr fontId="70"/>
  </si>
  <si>
    <t>口座番号</t>
    <rPh sb="0" eb="2">
      <t>コウザ</t>
    </rPh>
    <rPh sb="2" eb="4">
      <t>バンゴウ</t>
    </rPh>
    <phoneticPr fontId="70"/>
  </si>
  <si>
    <t>口座名義</t>
    <rPh sb="0" eb="2">
      <t>コウザ</t>
    </rPh>
    <rPh sb="2" eb="4">
      <t>メイギ</t>
    </rPh>
    <phoneticPr fontId="70"/>
  </si>
  <si>
    <t>(ⅳ)維持保全計画の作成費用</t>
  </si>
  <si>
    <t>口座名義（カナ）</t>
    <rPh sb="0" eb="2">
      <t>コウザ</t>
    </rPh>
    <rPh sb="2" eb="4">
      <t>メイギ</t>
    </rPh>
    <phoneticPr fontId="70"/>
  </si>
  <si>
    <t>団体名</t>
    <rPh sb="0" eb="2">
      <t>ダンタイ</t>
    </rPh>
    <rPh sb="2" eb="3">
      <t>メイ</t>
    </rPh>
    <phoneticPr fontId="69"/>
  </si>
  <si>
    <t>住所</t>
    <rPh sb="0" eb="2">
      <t>ジュウショ</t>
    </rPh>
    <phoneticPr fontId="69"/>
  </si>
  <si>
    <t>着工前
（遠景）</t>
    <rPh sb="0" eb="2">
      <t>チャッコウ</t>
    </rPh>
    <rPh sb="2" eb="3">
      <t>マエ</t>
    </rPh>
    <rPh sb="5" eb="7">
      <t>エンケイ</t>
    </rPh>
    <phoneticPr fontId="5"/>
  </si>
  <si>
    <t>細目</t>
    <rPh sb="0" eb="2">
      <t>サイモク</t>
    </rPh>
    <phoneticPr fontId="71"/>
  </si>
  <si>
    <t>住所（カナ）</t>
    <rPh sb="0" eb="2">
      <t>ジュウショ</t>
    </rPh>
    <phoneticPr fontId="69"/>
  </si>
  <si>
    <t>使用料</t>
    <rPh sb="0" eb="3">
      <t>シヨウリョウ</t>
    </rPh>
    <phoneticPr fontId="69"/>
  </si>
  <si>
    <t>１．金融機関名</t>
    <rPh sb="2" eb="4">
      <t>キンユウ</t>
    </rPh>
    <rPh sb="4" eb="6">
      <t>キカン</t>
    </rPh>
    <rPh sb="6" eb="7">
      <t>メイ</t>
    </rPh>
    <phoneticPr fontId="69"/>
  </si>
  <si>
    <t>●●銀行</t>
    <rPh sb="2" eb="4">
      <t>ギンコウ</t>
    </rPh>
    <phoneticPr fontId="69"/>
  </si>
  <si>
    <t>（金融機関コード）</t>
    <rPh sb="1" eb="3">
      <t>キンユウ</t>
    </rPh>
    <rPh sb="3" eb="5">
      <t>キカン</t>
    </rPh>
    <phoneticPr fontId="69"/>
  </si>
  <si>
    <t>4桁</t>
    <rPh sb="1" eb="2">
      <t>ケタ</t>
    </rPh>
    <phoneticPr fontId="69"/>
  </si>
  <si>
    <t>住戸番号</t>
  </si>
  <si>
    <t>　　　受領後、②を通じて、または直接に①に補助金相当額を支払うものとする。</t>
  </si>
  <si>
    <t>●●支店</t>
    <rPh sb="2" eb="4">
      <t>シテン</t>
    </rPh>
    <phoneticPr fontId="69"/>
  </si>
  <si>
    <t>3桁</t>
    <rPh sb="1" eb="2">
      <t>ケタ</t>
    </rPh>
    <phoneticPr fontId="69"/>
  </si>
  <si>
    <t>5．口座名</t>
  </si>
  <si>
    <t>様</t>
    <rPh sb="0" eb="1">
      <t>サマ</t>
    </rPh>
    <phoneticPr fontId="5"/>
  </si>
  <si>
    <t>対象住宅の全景写真①</t>
    <rPh sb="0" eb="2">
      <t>タイショウ</t>
    </rPh>
    <rPh sb="2" eb="4">
      <t>ジュウタク</t>
    </rPh>
    <rPh sb="5" eb="7">
      <t>ゼンケイ</t>
    </rPh>
    <rPh sb="7" eb="9">
      <t>シャシン</t>
    </rPh>
    <phoneticPr fontId="5"/>
  </si>
  <si>
    <t>(3)</t>
  </si>
  <si>
    <t>契約等年月日</t>
    <rPh sb="0" eb="2">
      <t>ケイヤク</t>
    </rPh>
    <rPh sb="2" eb="3">
      <t>トウ</t>
    </rPh>
    <rPh sb="3" eb="6">
      <t>ネンガッピ</t>
    </rPh>
    <phoneticPr fontId="5"/>
  </si>
  <si>
    <t>協議会・団体等の連絡先</t>
  </si>
  <si>
    <t>ＴＥＬ　：</t>
  </si>
  <si>
    <t>担当者の事業者の名称</t>
    <rPh sb="4" eb="6">
      <t>ジギョウ</t>
    </rPh>
    <rPh sb="6" eb="7">
      <t>シャ</t>
    </rPh>
    <rPh sb="8" eb="10">
      <t>メイショウ</t>
    </rPh>
    <phoneticPr fontId="5"/>
  </si>
  <si>
    <t>所属・役職</t>
  </si>
  <si>
    <t>適合の確認ができた場合、適合に○をつけてください。↓</t>
    <rPh sb="0" eb="2">
      <t>テキゴウ</t>
    </rPh>
    <rPh sb="3" eb="5">
      <t>カクニン</t>
    </rPh>
    <rPh sb="9" eb="11">
      <t>バアイ</t>
    </rPh>
    <rPh sb="12" eb="14">
      <t>テキゴウ</t>
    </rPh>
    <phoneticPr fontId="5"/>
  </si>
  <si>
    <t>※　工事内容の枠が足りない場合は必要に応じてセルを増やしてください。</t>
    <rPh sb="2" eb="4">
      <t>コウジ</t>
    </rPh>
    <rPh sb="4" eb="6">
      <t>ナイヨウ</t>
    </rPh>
    <rPh sb="7" eb="8">
      <t>ワク</t>
    </rPh>
    <rPh sb="9" eb="10">
      <t>タ</t>
    </rPh>
    <rPh sb="13" eb="15">
      <t>バアイ</t>
    </rPh>
    <rPh sb="16" eb="18">
      <t>ヒツヨウ</t>
    </rPh>
    <rPh sb="19" eb="20">
      <t>オウ</t>
    </rPh>
    <rPh sb="25" eb="26">
      <t>フ</t>
    </rPh>
    <phoneticPr fontId="5"/>
  </si>
  <si>
    <t>担当者氏名</t>
    <rPh sb="0" eb="3">
      <t>タントウシャ</t>
    </rPh>
    <phoneticPr fontId="5"/>
  </si>
  <si>
    <t>担当者の連絡先</t>
  </si>
  <si>
    <t>項　目</t>
  </si>
  <si>
    <t>ﾒｰﾙｱﾄﾞﾚｽ：</t>
  </si>
  <si>
    <t>協議会・団体等の名称</t>
  </si>
  <si>
    <t>事務局：郵便番号</t>
    <rPh sb="0" eb="3">
      <t>ジムキョク</t>
    </rPh>
    <rPh sb="4" eb="6">
      <t>ユウビン</t>
    </rPh>
    <rPh sb="6" eb="8">
      <t>バンゴウ</t>
    </rPh>
    <phoneticPr fontId="73"/>
  </si>
  <si>
    <t>協議会：TEL</t>
    <rPh sb="0" eb="3">
      <t>キョウギカイ</t>
    </rPh>
    <phoneticPr fontId="73"/>
  </si>
  <si>
    <t>事務局：名</t>
    <rPh sb="4" eb="5">
      <t>メイ</t>
    </rPh>
    <phoneticPr fontId="69"/>
  </si>
  <si>
    <t>人件費</t>
    <rPh sb="0" eb="3">
      <t>ジンケンヒ</t>
    </rPh>
    <phoneticPr fontId="69"/>
  </si>
  <si>
    <t>事務局：所属部署</t>
    <rPh sb="2" eb="3">
      <t>キョク</t>
    </rPh>
    <rPh sb="4" eb="6">
      <t>ショゾク</t>
    </rPh>
    <rPh sb="6" eb="8">
      <t>ブショ</t>
    </rPh>
    <phoneticPr fontId="73"/>
  </si>
  <si>
    <t>事務局：担当者1</t>
    <rPh sb="4" eb="7">
      <t>タントウシャ</t>
    </rPh>
    <phoneticPr fontId="73"/>
  </si>
  <si>
    <t>事務局：TEL</t>
    <rPh sb="0" eb="3">
      <t>ジムキョク</t>
    </rPh>
    <phoneticPr fontId="73"/>
  </si>
  <si>
    <t>メルアド</t>
  </si>
  <si>
    <t>R1年9月予定</t>
    <rPh sb="2" eb="3">
      <t>ネン</t>
    </rPh>
    <rPh sb="4" eb="5">
      <t>ガツ</t>
    </rPh>
    <rPh sb="5" eb="7">
      <t>ヨテイ</t>
    </rPh>
    <phoneticPr fontId="5"/>
  </si>
  <si>
    <t>R1年6月予定</t>
    <rPh sb="2" eb="3">
      <t>ネン</t>
    </rPh>
    <rPh sb="4" eb="5">
      <t>ガツ</t>
    </rPh>
    <rPh sb="5" eb="7">
      <t>ヨテイ</t>
    </rPh>
    <phoneticPr fontId="5"/>
  </si>
  <si>
    <t>工事完了後（遠景）写真貼付け</t>
    <rPh sb="0" eb="2">
      <t>コウジ</t>
    </rPh>
    <rPh sb="2" eb="5">
      <t>カンリョウゴ</t>
    </rPh>
    <rPh sb="6" eb="8">
      <t>エンケイ</t>
    </rPh>
    <rPh sb="9" eb="11">
      <t>シャシン</t>
    </rPh>
    <rPh sb="11" eb="12">
      <t>ハ</t>
    </rPh>
    <rPh sb="12" eb="13">
      <t>ツ</t>
    </rPh>
    <phoneticPr fontId="5"/>
  </si>
  <si>
    <t>事業期間開始</t>
    <rPh sb="0" eb="2">
      <t>ジギョウ</t>
    </rPh>
    <rPh sb="2" eb="4">
      <t>キカン</t>
    </rPh>
    <rPh sb="4" eb="6">
      <t>カイシ</t>
    </rPh>
    <phoneticPr fontId="69"/>
  </si>
  <si>
    <t>事業期間終了</t>
    <rPh sb="4" eb="6">
      <t>シュウリョウ</t>
    </rPh>
    <phoneticPr fontId="69"/>
  </si>
  <si>
    <t>補助事業者№</t>
  </si>
  <si>
    <t>〇－●●-△</t>
  </si>
  <si>
    <t>(1)</t>
  </si>
  <si>
    <t>(2)</t>
  </si>
  <si>
    <t>B5</t>
  </si>
  <si>
    <t>添付書類</t>
  </si>
  <si>
    <t>例）事業報告書等の通り。</t>
    <rPh sb="2" eb="4">
      <t>ジギョウ</t>
    </rPh>
    <phoneticPr fontId="5"/>
  </si>
  <si>
    <t>科目別決算内訳</t>
  </si>
  <si>
    <t>標記事業が完了したので、補助金等に係る予算の執行の適正化に関する法律第14条前段の規定により、関係書類を添え、下記のとおり報告します。</t>
  </si>
  <si>
    <t>給料</t>
    <rPh sb="0" eb="2">
      <t>キュウリョウ</t>
    </rPh>
    <phoneticPr fontId="5"/>
  </si>
  <si>
    <t>（単位：円）</t>
    <rPh sb="1" eb="3">
      <t>タンイ</t>
    </rPh>
    <rPh sb="4" eb="5">
      <t>エン</t>
    </rPh>
    <phoneticPr fontId="71"/>
  </si>
  <si>
    <t>積　算　内　訳</t>
    <rPh sb="0" eb="1">
      <t>セキ</t>
    </rPh>
    <rPh sb="2" eb="3">
      <t>サン</t>
    </rPh>
    <rPh sb="4" eb="5">
      <t>ナイ</t>
    </rPh>
    <rPh sb="6" eb="7">
      <t>ヤク</t>
    </rPh>
    <phoneticPr fontId="69"/>
  </si>
  <si>
    <t>区分</t>
    <rPh sb="0" eb="1">
      <t>ク</t>
    </rPh>
    <rPh sb="1" eb="2">
      <t>ブ</t>
    </rPh>
    <phoneticPr fontId="71"/>
  </si>
  <si>
    <t>３．</t>
  </si>
  <si>
    <t>【小計】</t>
    <rPh sb="1" eb="3">
      <t>ショウケイ</t>
    </rPh>
    <phoneticPr fontId="69"/>
  </si>
  <si>
    <t>補助金精算額の内訳</t>
    <rPh sb="0" eb="2">
      <t>ホジョ</t>
    </rPh>
    <rPh sb="2" eb="3">
      <t>キン</t>
    </rPh>
    <rPh sb="3" eb="6">
      <t>セイサンガク</t>
    </rPh>
    <rPh sb="7" eb="9">
      <t>ウチワケ</t>
    </rPh>
    <phoneticPr fontId="5"/>
  </si>
  <si>
    <t>旅費</t>
    <rPh sb="0" eb="2">
      <t>リョヒ</t>
    </rPh>
    <phoneticPr fontId="69"/>
  </si>
  <si>
    <t>B6</t>
  </si>
  <si>
    <t>賃金</t>
    <rPh sb="0" eb="2">
      <t>チンギン</t>
    </rPh>
    <phoneticPr fontId="69"/>
  </si>
  <si>
    <t>需用費</t>
    <rPh sb="0" eb="2">
      <t>ジュヨウ</t>
    </rPh>
    <rPh sb="2" eb="3">
      <t>ヒ</t>
    </rPh>
    <phoneticPr fontId="69"/>
  </si>
  <si>
    <t>役務費</t>
    <rPh sb="0" eb="3">
      <t>エキムヒ</t>
    </rPh>
    <phoneticPr fontId="69"/>
  </si>
  <si>
    <t>委託料</t>
    <rPh sb="0" eb="3">
      <t>イタクリョウ</t>
    </rPh>
    <phoneticPr fontId="69"/>
  </si>
  <si>
    <t>２　　工事請負契約を締結した補助対象費用については、全額、金融機関等の第三者を通じ
　　　た支払いとし、支払いが確認できるものとして、①は送金伝票等の写し、②は領収書
　　　の写しを提出するものとする。</t>
    <rPh sb="3" eb="5">
      <t>コウジ</t>
    </rPh>
    <rPh sb="5" eb="7">
      <t>ウケオイ</t>
    </rPh>
    <rPh sb="7" eb="9">
      <t>ケイヤク</t>
    </rPh>
    <rPh sb="10" eb="12">
      <t>テイケツ</t>
    </rPh>
    <rPh sb="14" eb="16">
      <t>ホジョ</t>
    </rPh>
    <rPh sb="16" eb="18">
      <t>タイショウ</t>
    </rPh>
    <rPh sb="18" eb="20">
      <t>ヒヨウ</t>
    </rPh>
    <rPh sb="26" eb="28">
      <t>ゼンガク</t>
    </rPh>
    <rPh sb="29" eb="31">
      <t>キンユウ</t>
    </rPh>
    <rPh sb="31" eb="33">
      <t>キカン</t>
    </rPh>
    <rPh sb="33" eb="34">
      <t>トウ</t>
    </rPh>
    <rPh sb="35" eb="38">
      <t>ダイサンシャ</t>
    </rPh>
    <rPh sb="39" eb="40">
      <t>ツウ</t>
    </rPh>
    <rPh sb="46" eb="48">
      <t>シハラ</t>
    </rPh>
    <rPh sb="52" eb="54">
      <t>シハラ</t>
    </rPh>
    <rPh sb="56" eb="58">
      <t>カクニン</t>
    </rPh>
    <rPh sb="69" eb="71">
      <t>ソウキン</t>
    </rPh>
    <rPh sb="71" eb="73">
      <t>デンピョウ</t>
    </rPh>
    <rPh sb="73" eb="74">
      <t>トウ</t>
    </rPh>
    <rPh sb="75" eb="76">
      <t>ウツ</t>
    </rPh>
    <rPh sb="80" eb="83">
      <t>リョウシュウショ</t>
    </rPh>
    <rPh sb="88" eb="89">
      <t>ウツ</t>
    </rPh>
    <rPh sb="91" eb="92">
      <t>サゲル</t>
    </rPh>
    <rPh sb="92" eb="93">
      <t>デ</t>
    </rPh>
    <phoneticPr fontId="5"/>
  </si>
  <si>
    <t>合　計</t>
  </si>
  <si>
    <t>２．</t>
  </si>
  <si>
    <t>４．</t>
  </si>
  <si>
    <t>所　在　地</t>
    <rPh sb="0" eb="1">
      <t>ショ</t>
    </rPh>
    <rPh sb="2" eb="3">
      <t>ザイ</t>
    </rPh>
    <rPh sb="4" eb="5">
      <t>チ</t>
    </rPh>
    <phoneticPr fontId="5"/>
  </si>
  <si>
    <t>６．</t>
  </si>
  <si>
    <t>請求書</t>
  </si>
  <si>
    <t>社会保険料</t>
    <rPh sb="0" eb="2">
      <t>シャカイ</t>
    </rPh>
    <rPh sb="2" eb="5">
      <t>ホケンリョウ</t>
    </rPh>
    <phoneticPr fontId="71"/>
  </si>
  <si>
    <t>標記事業に係る消費税及び地方消費税仕入控除税額について、住宅市場整備推進等事業費補助金交付要綱第14第2項の規定により、関係書類を添え、下記のとおり報告します。</t>
  </si>
  <si>
    <t>職員の給料及び賃金に係る社会保険料</t>
  </si>
  <si>
    <t>　　　費用等の支払いについても、①、②、③によって誠実に協議し対応するものとする。</t>
  </si>
  <si>
    <t>旅費</t>
    <rPh sb="0" eb="2">
      <t>リョヒ</t>
    </rPh>
    <phoneticPr fontId="71"/>
  </si>
  <si>
    <t>庁費</t>
    <rPh sb="0" eb="2">
      <t>チョウヒ</t>
    </rPh>
    <phoneticPr fontId="71"/>
  </si>
  <si>
    <t>報償金</t>
    <rPh sb="0" eb="3">
      <t>ホウショウキン</t>
    </rPh>
    <phoneticPr fontId="71"/>
  </si>
  <si>
    <t>　　　費用等の支払いについても、①、②、③、住宅取得者によって誠実に協議し対応する</t>
    <rPh sb="22" eb="24">
      <t>ジュウタク</t>
    </rPh>
    <rPh sb="24" eb="26">
      <t>シュトク</t>
    </rPh>
    <rPh sb="26" eb="27">
      <t>シャ</t>
    </rPh>
    <phoneticPr fontId="5"/>
  </si>
  <si>
    <t>本工事との適合</t>
    <rPh sb="0" eb="3">
      <t>ホンコウジ</t>
    </rPh>
    <rPh sb="5" eb="7">
      <t>テキゴウ</t>
    </rPh>
    <phoneticPr fontId="5"/>
  </si>
  <si>
    <t>役務費</t>
    <rPh sb="0" eb="2">
      <t>エキム</t>
    </rPh>
    <rPh sb="2" eb="3">
      <t>ヒ</t>
    </rPh>
    <phoneticPr fontId="71"/>
  </si>
  <si>
    <t>委託料</t>
    <rPh sb="0" eb="3">
      <t>イタクリョウ</t>
    </rPh>
    <phoneticPr fontId="71"/>
  </si>
  <si>
    <t>（本事業の完了実績報告について）</t>
    <rPh sb="1" eb="2">
      <t>ホン</t>
    </rPh>
    <rPh sb="2" eb="4">
      <t>ジギョウ</t>
    </rPh>
    <rPh sb="5" eb="7">
      <t>カンリョウ</t>
    </rPh>
    <rPh sb="7" eb="9">
      <t>ジッセキ</t>
    </rPh>
    <rPh sb="9" eb="11">
      <t>ホウコク</t>
    </rPh>
    <phoneticPr fontId="5"/>
  </si>
  <si>
    <t>様式１完</t>
    <rPh sb="0" eb="2">
      <t>ヨウシキ</t>
    </rPh>
    <rPh sb="3" eb="4">
      <t>ヒロシ</t>
    </rPh>
    <phoneticPr fontId="5"/>
  </si>
  <si>
    <t>（注意事項）</t>
    <rPh sb="1" eb="3">
      <t>チュウイ</t>
    </rPh>
    <rPh sb="3" eb="5">
      <t>ジコウ</t>
    </rPh>
    <phoneticPr fontId="5"/>
  </si>
  <si>
    <t>様式３完</t>
    <rPh sb="3" eb="4">
      <t>カン</t>
    </rPh>
    <phoneticPr fontId="5"/>
  </si>
  <si>
    <t>-</t>
  </si>
  <si>
    <t>住戸
番号</t>
    <rPh sb="0" eb="2">
      <t>ジュウコ</t>
    </rPh>
    <rPh sb="3" eb="5">
      <t>バンゴウ</t>
    </rPh>
    <phoneticPr fontId="5"/>
  </si>
  <si>
    <t>【既存住宅用】リフォームの工事内容一覧表</t>
    <rPh sb="1" eb="3">
      <t>キゾン</t>
    </rPh>
    <rPh sb="3" eb="5">
      <t>ジュウタク</t>
    </rPh>
    <rPh sb="5" eb="6">
      <t>ヨウ</t>
    </rPh>
    <rPh sb="13" eb="15">
      <t>コウジ</t>
    </rPh>
    <rPh sb="15" eb="17">
      <t>ナイヨウ</t>
    </rPh>
    <rPh sb="17" eb="19">
      <t>イチラン</t>
    </rPh>
    <rPh sb="19" eb="20">
      <t>ヒョウ</t>
    </rPh>
    <phoneticPr fontId="5"/>
  </si>
  <si>
    <t>要件適合の
確認方法</t>
    <rPh sb="0" eb="2">
      <t>ヨウケン</t>
    </rPh>
    <rPh sb="2" eb="4">
      <t>テキゴウ</t>
    </rPh>
    <rPh sb="6" eb="8">
      <t>カクニン</t>
    </rPh>
    <rPh sb="8" eb="10">
      <t>ホウホウ</t>
    </rPh>
    <phoneticPr fontId="5"/>
  </si>
  <si>
    <t>　　</t>
  </si>
  <si>
    <r>
      <rPr>
        <sz val="9"/>
        <rFont val="ＭＳ 明朝"/>
        <family val="1"/>
        <charset val="128"/>
      </rPr>
      <t xml:space="preserve"> ①～⑥ごとに具体的に記述してください。</t>
    </r>
    <r>
      <rPr>
        <sz val="9"/>
        <color indexed="30"/>
        <rFont val="ＭＳ 明朝"/>
        <family val="1"/>
        <charset val="128"/>
      </rPr>
      <t xml:space="preserve">
（例）第三者機関である○○が発行する証明書
（例）協議会等が下記の独自調査を実施し、合格した場合に発行する認定書
　　・○○による、○○を用いた○○についての調査　等</t>
    </r>
  </si>
  <si>
    <t>工事
番号</t>
    <rPh sb="0" eb="2">
      <t>コウジ</t>
    </rPh>
    <rPh sb="3" eb="5">
      <t>バンゴウ</t>
    </rPh>
    <phoneticPr fontId="5"/>
  </si>
  <si>
    <t>撮影者氏名</t>
    <rPh sb="3" eb="5">
      <t>シメイ</t>
    </rPh>
    <phoneticPr fontId="5"/>
  </si>
  <si>
    <t>工事箇所</t>
    <rPh sb="0" eb="2">
      <t>コウジ</t>
    </rPh>
    <rPh sb="2" eb="4">
      <t>カショ</t>
    </rPh>
    <phoneticPr fontId="5"/>
  </si>
  <si>
    <t>控除額</t>
    <rPh sb="0" eb="2">
      <t>コウジョ</t>
    </rPh>
    <rPh sb="2" eb="3">
      <t>ガク</t>
    </rPh>
    <phoneticPr fontId="5"/>
  </si>
  <si>
    <t>工事別補助対象
工事費（円）</t>
    <rPh sb="0" eb="3">
      <t>コウジベツ</t>
    </rPh>
    <rPh sb="3" eb="5">
      <t>ホジョ</t>
    </rPh>
    <rPh sb="5" eb="7">
      <t>タイショウ</t>
    </rPh>
    <rPh sb="8" eb="11">
      <t>コウジヒ</t>
    </rPh>
    <rPh sb="12" eb="13">
      <t>エン</t>
    </rPh>
    <phoneticPr fontId="5"/>
  </si>
  <si>
    <t>(例)</t>
    <rPh sb="1" eb="2">
      <t>レイ</t>
    </rPh>
    <phoneticPr fontId="5"/>
  </si>
  <si>
    <t>断熱材の設置（グラスウール）</t>
    <rPh sb="0" eb="3">
      <t>ダンネツザイ</t>
    </rPh>
    <rPh sb="4" eb="6">
      <t>セッチ</t>
    </rPh>
    <phoneticPr fontId="5"/>
  </si>
  <si>
    <t>工事番号</t>
    <rPh sb="0" eb="2">
      <t>コウジ</t>
    </rPh>
    <rPh sb="2" eb="4">
      <t>バンゴウ</t>
    </rPh>
    <phoneticPr fontId="5"/>
  </si>
  <si>
    <t>工事内容</t>
    <rPh sb="0" eb="2">
      <t>コウジ</t>
    </rPh>
    <rPh sb="2" eb="4">
      <t>ナイヨウ</t>
    </rPh>
    <phoneticPr fontId="5"/>
  </si>
  <si>
    <t>施工前</t>
    <rPh sb="0" eb="3">
      <t>セコウマエ</t>
    </rPh>
    <phoneticPr fontId="5"/>
  </si>
  <si>
    <t>撮影日</t>
    <rPh sb="0" eb="3">
      <t>サツエイビ</t>
    </rPh>
    <phoneticPr fontId="5"/>
  </si>
  <si>
    <t>A1</t>
  </si>
  <si>
    <t>B13</t>
  </si>
  <si>
    <t>A2</t>
  </si>
  <si>
    <t>A3</t>
  </si>
  <si>
    <t>A4</t>
  </si>
  <si>
    <t>A5</t>
  </si>
  <si>
    <t>A6</t>
  </si>
  <si>
    <t>A8</t>
  </si>
  <si>
    <t>A9</t>
  </si>
  <si>
    <t>B1</t>
  </si>
  <si>
    <t>B2</t>
  </si>
  <si>
    <t>B3</t>
  </si>
  <si>
    <t>B4</t>
  </si>
  <si>
    <t>B7</t>
  </si>
  <si>
    <t>B8</t>
  </si>
  <si>
    <t>B9</t>
  </si>
  <si>
    <t>宅建事業者</t>
    <rPh sb="0" eb="2">
      <t>タッケン</t>
    </rPh>
    <rPh sb="2" eb="5">
      <t>ジギョウシャ</t>
    </rPh>
    <phoneticPr fontId="5"/>
  </si>
  <si>
    <t>B10</t>
  </si>
  <si>
    <t>A12</t>
  </si>
  <si>
    <t>B11</t>
  </si>
  <si>
    <t>氏　　名</t>
    <rPh sb="0" eb="1">
      <t>シ</t>
    </rPh>
    <rPh sb="3" eb="4">
      <t>メイ</t>
    </rPh>
    <phoneticPr fontId="5"/>
  </si>
  <si>
    <t>B12</t>
  </si>
  <si>
    <t>補助対象工事費合計</t>
    <rPh sb="0" eb="2">
      <t>ホジョ</t>
    </rPh>
    <rPh sb="2" eb="4">
      <t>タイショウ</t>
    </rPh>
    <rPh sb="4" eb="7">
      <t>コウジヒ</t>
    </rPh>
    <rPh sb="7" eb="9">
      <t>ゴウケイ</t>
    </rPh>
    <phoneticPr fontId="5"/>
  </si>
  <si>
    <t>防水工事（ＦＲＰ防水）の更新工事</t>
    <rPh sb="0" eb="2">
      <t>ボウスイ</t>
    </rPh>
    <rPh sb="2" eb="4">
      <t>コウジ</t>
    </rPh>
    <rPh sb="8" eb="10">
      <t>ボウスイ</t>
    </rPh>
    <rPh sb="12" eb="14">
      <t>コウシン</t>
    </rPh>
    <rPh sb="14" eb="16">
      <t>コウジ</t>
    </rPh>
    <phoneticPr fontId="5"/>
  </si>
  <si>
    <t>③</t>
  </si>
  <si>
    <t>Ｒ2年1月予定</t>
    <rPh sb="2" eb="3">
      <t>ネン</t>
    </rPh>
    <rPh sb="4" eb="5">
      <t>ガツ</t>
    </rPh>
    <rPh sb="5" eb="7">
      <t>ヨテイ</t>
    </rPh>
    <phoneticPr fontId="5"/>
  </si>
  <si>
    <t>住所</t>
    <rPh sb="0" eb="2">
      <t>ジュウショ</t>
    </rPh>
    <phoneticPr fontId="5"/>
  </si>
  <si>
    <t>②</t>
  </si>
  <si>
    <t>撮影者氏名</t>
    <rPh sb="0" eb="3">
      <t>サツエイシャ</t>
    </rPh>
    <rPh sb="3" eb="5">
      <t>シメイ</t>
    </rPh>
    <phoneticPr fontId="5"/>
  </si>
  <si>
    <t>撮影者</t>
    <rPh sb="0" eb="2">
      <t>サツエイ</t>
    </rPh>
    <rPh sb="2" eb="3">
      <t>シャ</t>
    </rPh>
    <phoneticPr fontId="5"/>
  </si>
  <si>
    <t>建築士による工事内容確認書</t>
    <rPh sb="0" eb="3">
      <t>ケンチクシ</t>
    </rPh>
    <rPh sb="6" eb="8">
      <t>コウジ</t>
    </rPh>
    <rPh sb="8" eb="10">
      <t>ナイヨウ</t>
    </rPh>
    <rPh sb="10" eb="12">
      <t>カクニン</t>
    </rPh>
    <rPh sb="12" eb="13">
      <t>ショ</t>
    </rPh>
    <phoneticPr fontId="5"/>
  </si>
  <si>
    <t>資　　格</t>
    <rPh sb="0" eb="1">
      <t>シ</t>
    </rPh>
    <rPh sb="3" eb="4">
      <t>カク</t>
    </rPh>
    <phoneticPr fontId="5"/>
  </si>
  <si>
    <t>建築士事務所</t>
    <rPh sb="0" eb="3">
      <t>ケンチクシ</t>
    </rPh>
    <rPh sb="3" eb="6">
      <t>ジムショ</t>
    </rPh>
    <phoneticPr fontId="5"/>
  </si>
  <si>
    <t>建築士事務所名</t>
    <rPh sb="0" eb="3">
      <t>ケンチクシ</t>
    </rPh>
    <rPh sb="3" eb="6">
      <t>ジムショ</t>
    </rPh>
    <rPh sb="6" eb="7">
      <t>メイ</t>
    </rPh>
    <phoneticPr fontId="5"/>
  </si>
  <si>
    <t>需　用　費</t>
  </si>
  <si>
    <t>登録</t>
    <rPh sb="0" eb="2">
      <t>トウロク</t>
    </rPh>
    <phoneticPr fontId="5"/>
  </si>
  <si>
    <t>４．設定した住宅の品質要件に対する本住宅の品質の適合状況</t>
    <rPh sb="2" eb="4">
      <t>セッテイ</t>
    </rPh>
    <rPh sb="6" eb="8">
      <t>ジュウタク</t>
    </rPh>
    <rPh sb="9" eb="11">
      <t>ヒンシツ</t>
    </rPh>
    <rPh sb="11" eb="13">
      <t>ヨウケン</t>
    </rPh>
    <rPh sb="14" eb="15">
      <t>タイ</t>
    </rPh>
    <rPh sb="17" eb="18">
      <t>ホン</t>
    </rPh>
    <rPh sb="18" eb="20">
      <t>ジュウタク</t>
    </rPh>
    <rPh sb="21" eb="23">
      <t>ヒンシツ</t>
    </rPh>
    <rPh sb="24" eb="26">
      <t>テキゴウ</t>
    </rPh>
    <rPh sb="26" eb="28">
      <t>ジョウキョウ</t>
    </rPh>
    <phoneticPr fontId="5"/>
  </si>
  <si>
    <t>建築士</t>
    <rPh sb="0" eb="3">
      <t>ケンチクシ</t>
    </rPh>
    <phoneticPr fontId="5"/>
  </si>
  <si>
    <t>第</t>
    <rPh sb="0" eb="1">
      <t>ダイ</t>
    </rPh>
    <phoneticPr fontId="5"/>
  </si>
  <si>
    <t>知事登録</t>
    <rPh sb="0" eb="2">
      <t>チジ</t>
    </rPh>
    <rPh sb="2" eb="4">
      <t>トウロク</t>
    </rPh>
    <phoneticPr fontId="5"/>
  </si>
  <si>
    <t>確認要</t>
    <rPh sb="0" eb="2">
      <t>カクニン</t>
    </rPh>
    <rPh sb="2" eb="3">
      <t>ヨウ</t>
    </rPh>
    <phoneticPr fontId="5"/>
  </si>
  <si>
    <t>月</t>
    <rPh sb="0" eb="1">
      <t>ガツ</t>
    </rPh>
    <phoneticPr fontId="5"/>
  </si>
  <si>
    <t>日</t>
    <rPh sb="0" eb="1">
      <t>ニチ</t>
    </rPh>
    <phoneticPr fontId="5"/>
  </si>
  <si>
    <t>工事内容確認書を作成するにあたり、故意又は重大な過失による虚偽の記入・証明、未確認での記入・証明などの行為があったことが判明した場合には、建築士法第１０条の規定に基づく懲戒処分の対象になることがあります。</t>
    <rPh sb="0" eb="2">
      <t>コウジ</t>
    </rPh>
    <rPh sb="2" eb="4">
      <t>ナイヨウ</t>
    </rPh>
    <rPh sb="4" eb="6">
      <t>カクニン</t>
    </rPh>
    <rPh sb="6" eb="7">
      <t>ショ</t>
    </rPh>
    <rPh sb="8" eb="10">
      <t>サクセイ</t>
    </rPh>
    <rPh sb="17" eb="19">
      <t>コイ</t>
    </rPh>
    <rPh sb="19" eb="20">
      <t>マタ</t>
    </rPh>
    <rPh sb="21" eb="23">
      <t>ジュウダイ</t>
    </rPh>
    <rPh sb="24" eb="26">
      <t>カシツ</t>
    </rPh>
    <rPh sb="29" eb="31">
      <t>キョギ</t>
    </rPh>
    <rPh sb="32" eb="34">
      <t>キニュウ</t>
    </rPh>
    <rPh sb="35" eb="37">
      <t>ショウメイ</t>
    </rPh>
    <rPh sb="38" eb="41">
      <t>ミカクニン</t>
    </rPh>
    <rPh sb="43" eb="45">
      <t>キニュウ</t>
    </rPh>
    <rPh sb="46" eb="48">
      <t>ショウメイ</t>
    </rPh>
    <rPh sb="51" eb="53">
      <t>コウイ</t>
    </rPh>
    <rPh sb="60" eb="62">
      <t>ハンメイ</t>
    </rPh>
    <rPh sb="64" eb="66">
      <t>バアイ</t>
    </rPh>
    <rPh sb="69" eb="72">
      <t>ケンチクシ</t>
    </rPh>
    <rPh sb="72" eb="73">
      <t>ホウ</t>
    </rPh>
    <rPh sb="73" eb="74">
      <t>ダイ</t>
    </rPh>
    <rPh sb="76" eb="77">
      <t>ジョウ</t>
    </rPh>
    <rPh sb="78" eb="80">
      <t>キテイ</t>
    </rPh>
    <rPh sb="81" eb="82">
      <t>モト</t>
    </rPh>
    <rPh sb="84" eb="86">
      <t>チョウカイ</t>
    </rPh>
    <rPh sb="86" eb="88">
      <t>ショブン</t>
    </rPh>
    <rPh sb="89" eb="91">
      <t>タイショウ</t>
    </rPh>
    <phoneticPr fontId="5"/>
  </si>
  <si>
    <t>補助金精算額</t>
    <rPh sb="5" eb="6">
      <t>ガク</t>
    </rPh>
    <phoneticPr fontId="5"/>
  </si>
  <si>
    <t>工事請負
契約日</t>
    <rPh sb="0" eb="2">
      <t>コウジ</t>
    </rPh>
    <rPh sb="2" eb="4">
      <t>ウケオイ</t>
    </rPh>
    <rPh sb="5" eb="7">
      <t>ケイヤク</t>
    </rPh>
    <rPh sb="7" eb="8">
      <t>ビ</t>
    </rPh>
    <phoneticPr fontId="5"/>
  </si>
  <si>
    <t>振込口座登録票（変更）</t>
    <rPh sb="8" eb="10">
      <t>ヘンコウ</t>
    </rPh>
    <phoneticPr fontId="69"/>
  </si>
  <si>
    <t>補助金精算額（補助率１／３）</t>
    <rPh sb="0" eb="2">
      <t>ホジョ</t>
    </rPh>
    <rPh sb="5" eb="6">
      <t>ガク</t>
    </rPh>
    <rPh sb="7" eb="10">
      <t>ホジョリツ</t>
    </rPh>
    <phoneticPr fontId="5"/>
  </si>
  <si>
    <t>備考（現地確認以外の方法で確認を行った内容等）</t>
    <rPh sb="0" eb="2">
      <t>ビコウ</t>
    </rPh>
    <rPh sb="3" eb="5">
      <t>ゲンチ</t>
    </rPh>
    <rPh sb="5" eb="7">
      <t>カクニン</t>
    </rPh>
    <rPh sb="7" eb="9">
      <t>イガイ</t>
    </rPh>
    <rPh sb="10" eb="12">
      <t>ホウホウ</t>
    </rPh>
    <rPh sb="13" eb="15">
      <t>カクニン</t>
    </rPh>
    <rPh sb="16" eb="17">
      <t>オコナ</t>
    </rPh>
    <rPh sb="19" eb="21">
      <t>ナイヨウ</t>
    </rPh>
    <rPh sb="21" eb="22">
      <t>トウ</t>
    </rPh>
    <phoneticPr fontId="5"/>
  </si>
  <si>
    <t>(ⅰ)インスペクションの実施費用</t>
  </si>
  <si>
    <t>「補助金の受け取り等に関する同意書」</t>
  </si>
  <si>
    <t>着工日</t>
    <rPh sb="2" eb="3">
      <t>ビ</t>
    </rPh>
    <phoneticPr fontId="5"/>
  </si>
  <si>
    <t>住宅事業者等</t>
  </si>
  <si>
    <t>代表提案者</t>
  </si>
  <si>
    <t>別表１　費目一覧表</t>
    <rPh sb="0" eb="2">
      <t>ベッピョウ</t>
    </rPh>
    <rPh sb="4" eb="6">
      <t>ヒモク</t>
    </rPh>
    <rPh sb="6" eb="9">
      <t>イチランヒョウ</t>
    </rPh>
    <phoneticPr fontId="5"/>
  </si>
  <si>
    <t>（不承認の場合）</t>
  </si>
  <si>
    <t>①</t>
  </si>
  <si>
    <t>氏名</t>
    <rPh sb="0" eb="2">
      <t>シメイ</t>
    </rPh>
    <phoneticPr fontId="5"/>
  </si>
  <si>
    <t>工事完了後
（遠景）</t>
    <rPh sb="0" eb="2">
      <t>コウジ</t>
    </rPh>
    <rPh sb="2" eb="5">
      <t>カンリョウゴ</t>
    </rPh>
    <rPh sb="7" eb="9">
      <t>エンケイ</t>
    </rPh>
    <phoneticPr fontId="5"/>
  </si>
  <si>
    <t>着工前
（近景）</t>
    <rPh sb="0" eb="2">
      <t>チャッコウ</t>
    </rPh>
    <rPh sb="2" eb="3">
      <t>マエ</t>
    </rPh>
    <rPh sb="5" eb="7">
      <t>キンケイ</t>
    </rPh>
    <phoneticPr fontId="5"/>
  </si>
  <si>
    <t>工事完了後
（近景）</t>
    <rPh sb="0" eb="2">
      <t>コウジ</t>
    </rPh>
    <rPh sb="2" eb="5">
      <t>カンリョウゴ</t>
    </rPh>
    <rPh sb="7" eb="9">
      <t>キンケイ</t>
    </rPh>
    <phoneticPr fontId="5"/>
  </si>
  <si>
    <t>工事完了後（近景）写真貼付け</t>
    <rPh sb="0" eb="2">
      <t>コウジ</t>
    </rPh>
    <rPh sb="2" eb="4">
      <t>カンリョウ</t>
    </rPh>
    <rPh sb="4" eb="5">
      <t>ゴ</t>
    </rPh>
    <rPh sb="6" eb="8">
      <t>キンケイ</t>
    </rPh>
    <phoneticPr fontId="5"/>
  </si>
  <si>
    <t>着工前（近景）写真貼付け</t>
    <rPh sb="0" eb="2">
      <t>チャッコウ</t>
    </rPh>
    <rPh sb="2" eb="3">
      <t>マエ</t>
    </rPh>
    <rPh sb="4" eb="6">
      <t>キンケイ</t>
    </rPh>
    <rPh sb="7" eb="9">
      <t>シャシン</t>
    </rPh>
    <rPh sb="9" eb="10">
      <t>ハ</t>
    </rPh>
    <rPh sb="10" eb="11">
      <t>ツ</t>
    </rPh>
    <phoneticPr fontId="5"/>
  </si>
  <si>
    <t>着工前（遠景）写真貼付け</t>
    <rPh sb="0" eb="2">
      <t>チャッコウ</t>
    </rPh>
    <rPh sb="2" eb="3">
      <t>マエ</t>
    </rPh>
    <rPh sb="4" eb="6">
      <t>エンケイ</t>
    </rPh>
    <rPh sb="7" eb="9">
      <t>シャシン</t>
    </rPh>
    <rPh sb="9" eb="10">
      <t>ハ</t>
    </rPh>
    <rPh sb="10" eb="11">
      <t>ツ</t>
    </rPh>
    <phoneticPr fontId="5"/>
  </si>
  <si>
    <t>補助対象額の支払者</t>
    <rPh sb="2" eb="4">
      <t>タイショウ</t>
    </rPh>
    <rPh sb="4" eb="5">
      <t>ガク</t>
    </rPh>
    <rPh sb="6" eb="8">
      <t>シハラ</t>
    </rPh>
    <rPh sb="8" eb="9">
      <t>シャ</t>
    </rPh>
    <phoneticPr fontId="5"/>
  </si>
  <si>
    <t>　２　　本補助金の受領については①、②、③を代表して③が行うものとする。③は本補助金の</t>
  </si>
  <si>
    <t>全ての交付決定通知</t>
  </si>
  <si>
    <t>　　　受領後、①を通じて、または直接に住宅取得者（予定者を含む。以下、住宅取得者）が</t>
    <rPh sb="23" eb="24">
      <t>シャ</t>
    </rPh>
    <rPh sb="29" eb="30">
      <t>フク</t>
    </rPh>
    <rPh sb="32" eb="34">
      <t>イカ</t>
    </rPh>
    <rPh sb="35" eb="37">
      <t>ジュウタク</t>
    </rPh>
    <rPh sb="37" eb="39">
      <t>シュトク</t>
    </rPh>
    <rPh sb="39" eb="40">
      <t>シャ</t>
    </rPh>
    <phoneticPr fontId="5"/>
  </si>
  <si>
    <t>説　明</t>
  </si>
  <si>
    <t>様式２完</t>
    <rPh sb="3" eb="4">
      <t>カン</t>
    </rPh>
    <phoneticPr fontId="5"/>
  </si>
  <si>
    <t>施工中</t>
    <rPh sb="0" eb="3">
      <t>セコウチュウ</t>
    </rPh>
    <phoneticPr fontId="5"/>
  </si>
  <si>
    <t>施工前の写真貼付け</t>
    <rPh sb="0" eb="2">
      <t>セコウ</t>
    </rPh>
    <rPh sb="2" eb="3">
      <t>マエ</t>
    </rPh>
    <rPh sb="4" eb="6">
      <t>シャシン</t>
    </rPh>
    <rPh sb="6" eb="7">
      <t>ハ</t>
    </rPh>
    <rPh sb="7" eb="8">
      <t>ツ</t>
    </rPh>
    <phoneticPr fontId="5"/>
  </si>
  <si>
    <t>施工中の写真貼付け</t>
    <rPh sb="0" eb="3">
      <t>セコウチュウ</t>
    </rPh>
    <rPh sb="4" eb="6">
      <t>シャシン</t>
    </rPh>
    <rPh sb="6" eb="7">
      <t>ハ</t>
    </rPh>
    <rPh sb="7" eb="8">
      <t>ツ</t>
    </rPh>
    <phoneticPr fontId="5"/>
  </si>
  <si>
    <t>１．現地確認日</t>
    <rPh sb="2" eb="4">
      <t>ゲンチ</t>
    </rPh>
    <rPh sb="4" eb="6">
      <t>カクニン</t>
    </rPh>
    <rPh sb="6" eb="7">
      <t>ビ</t>
    </rPh>
    <phoneticPr fontId="5"/>
  </si>
  <si>
    <t>工事完了</t>
    <rPh sb="0" eb="2">
      <t>コウジ</t>
    </rPh>
    <rPh sb="2" eb="4">
      <t>カンリョウ</t>
    </rPh>
    <phoneticPr fontId="5"/>
  </si>
  <si>
    <t>(b)</t>
  </si>
  <si>
    <t>住宅の品質
要件</t>
    <rPh sb="0" eb="2">
      <t>ジュウタク</t>
    </rPh>
    <rPh sb="3" eb="5">
      <t>ヒンシツ</t>
    </rPh>
    <rPh sb="6" eb="8">
      <t>ヨウケン</t>
    </rPh>
    <phoneticPr fontId="5"/>
  </si>
  <si>
    <t>項目別補助対象費</t>
    <rPh sb="0" eb="3">
      <t>コウモクベツ</t>
    </rPh>
    <rPh sb="3" eb="5">
      <t>ホジョ</t>
    </rPh>
    <rPh sb="5" eb="7">
      <t>タイショウ</t>
    </rPh>
    <rPh sb="7" eb="8">
      <t>ヒ</t>
    </rPh>
    <phoneticPr fontId="5"/>
  </si>
  <si>
    <t>社会保険料</t>
  </si>
  <si>
    <t>工事費</t>
    <rPh sb="0" eb="2">
      <t>コウジ</t>
    </rPh>
    <rPh sb="2" eb="3">
      <t>ヒ</t>
    </rPh>
    <phoneticPr fontId="5"/>
  </si>
  <si>
    <t>契約済</t>
    <rPh sb="0" eb="2">
      <t>ケイヤク</t>
    </rPh>
    <rPh sb="2" eb="3">
      <t>ズ</t>
    </rPh>
    <phoneticPr fontId="5"/>
  </si>
  <si>
    <t>R1年7月予定</t>
    <rPh sb="2" eb="3">
      <t>ネン</t>
    </rPh>
    <rPh sb="4" eb="5">
      <t>ガツ</t>
    </rPh>
    <rPh sb="5" eb="7">
      <t>ヨテイ</t>
    </rPh>
    <phoneticPr fontId="5"/>
  </si>
  <si>
    <t>第１条　本補助金を受領するため、本事業の完了実績報告については、①、②、③が協力して
　　　　必要書類を提出するものとする。</t>
    <rPh sb="0" eb="1">
      <t>ダイ</t>
    </rPh>
    <rPh sb="2" eb="3">
      <t>ジョウ</t>
    </rPh>
    <rPh sb="4" eb="5">
      <t>ホン</t>
    </rPh>
    <rPh sb="5" eb="8">
      <t>ホジョキン</t>
    </rPh>
    <rPh sb="9" eb="11">
      <t>ジュリョウ</t>
    </rPh>
    <rPh sb="16" eb="17">
      <t>ホン</t>
    </rPh>
    <rPh sb="17" eb="19">
      <t>ジギョウ</t>
    </rPh>
    <rPh sb="20" eb="22">
      <t>カンリョウ</t>
    </rPh>
    <rPh sb="22" eb="24">
      <t>ジッセキ</t>
    </rPh>
    <rPh sb="24" eb="26">
      <t>ホウコク</t>
    </rPh>
    <rPh sb="38" eb="40">
      <t>キョウリョク</t>
    </rPh>
    <rPh sb="47" eb="49">
      <t>ヒツヨウ</t>
    </rPh>
    <rPh sb="49" eb="51">
      <t>ショルイ</t>
    </rPh>
    <rPh sb="52" eb="54">
      <t>テイシュツ</t>
    </rPh>
    <phoneticPr fontId="5"/>
  </si>
  <si>
    <t>R1年8月予定</t>
    <rPh sb="2" eb="3">
      <t>ネン</t>
    </rPh>
    <rPh sb="4" eb="5">
      <t>ガツ</t>
    </rPh>
    <rPh sb="5" eb="7">
      <t>ヨテイ</t>
    </rPh>
    <phoneticPr fontId="5"/>
  </si>
  <si>
    <t>R1年11月予定</t>
    <rPh sb="2" eb="3">
      <t>ネン</t>
    </rPh>
    <rPh sb="5" eb="6">
      <t>ガツ</t>
    </rPh>
    <rPh sb="6" eb="8">
      <t>ヨテイ</t>
    </rPh>
    <phoneticPr fontId="5"/>
  </si>
  <si>
    <t>R1年12月予定</t>
    <rPh sb="2" eb="3">
      <t>ネン</t>
    </rPh>
    <rPh sb="5" eb="6">
      <t>ガツ</t>
    </rPh>
    <rPh sb="6" eb="8">
      <t>ヨテイ</t>
    </rPh>
    <phoneticPr fontId="5"/>
  </si>
  <si>
    <t>着工済</t>
    <rPh sb="0" eb="2">
      <t>チャッコウ</t>
    </rPh>
    <rPh sb="2" eb="3">
      <t>ズ</t>
    </rPh>
    <phoneticPr fontId="5"/>
  </si>
  <si>
    <t>精算完了</t>
    <rPh sb="0" eb="2">
      <t>セイサン</t>
    </rPh>
    <rPh sb="2" eb="4">
      <t>カンリョウ</t>
    </rPh>
    <phoneticPr fontId="5"/>
  </si>
  <si>
    <t>(ⅲ)瑕疵保険への加入費用</t>
  </si>
  <si>
    <t>加入費用</t>
    <rPh sb="0" eb="2">
      <t>カニュウ</t>
    </rPh>
    <rPh sb="2" eb="4">
      <t>ヒヨウ</t>
    </rPh>
    <phoneticPr fontId="5"/>
  </si>
  <si>
    <t>２．証明する建築士</t>
    <rPh sb="2" eb="4">
      <t>ショウメイ</t>
    </rPh>
    <rPh sb="6" eb="9">
      <t>ケンチクシ</t>
    </rPh>
    <phoneticPr fontId="5"/>
  </si>
  <si>
    <t>３．本工事と下記報告内容との適合状況</t>
    <rPh sb="2" eb="5">
      <t>ホンコウジ</t>
    </rPh>
    <rPh sb="6" eb="8">
      <t>カキ</t>
    </rPh>
    <rPh sb="8" eb="10">
      <t>ホウコク</t>
    </rPh>
    <rPh sb="10" eb="12">
      <t>ナイヨウ</t>
    </rPh>
    <rPh sb="14" eb="16">
      <t>テキゴウ</t>
    </rPh>
    <rPh sb="16" eb="18">
      <t>ジョウキョウ</t>
    </rPh>
    <phoneticPr fontId="5"/>
  </si>
  <si>
    <t>第２条　最終的な補助金額については、実績報告書の審査後確定するものとする。</t>
  </si>
  <si>
    <t>　 　 する。</t>
  </si>
  <si>
    <t>第３条　本報告にもかかわらず本補助金の不交付が確定した場合には、交付を前提として定めた</t>
    <rPh sb="5" eb="7">
      <t>ホウコク</t>
    </rPh>
    <phoneticPr fontId="5"/>
  </si>
  <si>
    <t>庁費</t>
  </si>
  <si>
    <t>　　　本補助金に関する住宅を購入する際、住宅取得者に補助金相当額を充当するものとす</t>
    <rPh sb="20" eb="22">
      <t>ジュウタク</t>
    </rPh>
    <rPh sb="22" eb="24">
      <t>シュトク</t>
    </rPh>
    <rPh sb="24" eb="25">
      <t>シャ</t>
    </rPh>
    <phoneticPr fontId="5"/>
  </si>
  <si>
    <t>食糧費については補助対象となりません。</t>
  </si>
  <si>
    <t>最終交付決定額</t>
    <rPh sb="0" eb="2">
      <t>サイシュウ</t>
    </rPh>
    <phoneticPr fontId="69"/>
  </si>
  <si>
    <t>【交付決定額小計】</t>
  </si>
  <si>
    <t>７．</t>
  </si>
  <si>
    <t>工事完了日</t>
    <rPh sb="0" eb="2">
      <t>コウジ</t>
    </rPh>
    <rPh sb="2" eb="4">
      <t>カンリョウ</t>
    </rPh>
    <rPh sb="4" eb="5">
      <t>ビ</t>
    </rPh>
    <phoneticPr fontId="5"/>
  </si>
  <si>
    <t>精算完了日</t>
    <rPh sb="4" eb="5">
      <t>ビ</t>
    </rPh>
    <phoneticPr fontId="5"/>
  </si>
  <si>
    <t>使用料及び
賃　借　料</t>
  </si>
  <si>
    <t>住宅事業者</t>
  </si>
  <si>
    <t>「補助金の受け取り等に関する同意書（買取再販用）」</t>
    <rPh sb="18" eb="20">
      <t>カイトリ</t>
    </rPh>
    <rPh sb="20" eb="22">
      <t>サイハン</t>
    </rPh>
    <rPh sb="22" eb="23">
      <t>ヨウ</t>
    </rPh>
    <phoneticPr fontId="5"/>
  </si>
  <si>
    <t>第４条　本規約に定めなき事情が生じた場合には①、②、③、住宅取得者によって誠実に協議</t>
    <rPh sb="28" eb="30">
      <t>ジュウタク</t>
    </rPh>
    <rPh sb="30" eb="32">
      <t>シュトク</t>
    </rPh>
    <rPh sb="32" eb="33">
      <t>シャ</t>
    </rPh>
    <phoneticPr fontId="5"/>
  </si>
  <si>
    <t>　　　る。</t>
  </si>
  <si>
    <t>理事長名</t>
    <rPh sb="0" eb="3">
      <t>リジチョウ</t>
    </rPh>
    <rPh sb="3" eb="4">
      <t>メイ</t>
    </rPh>
    <phoneticPr fontId="69"/>
  </si>
  <si>
    <t>付け交付決定通知書（第●回目）をもって交付決定の通知をうけた</t>
    <phoneticPr fontId="5"/>
  </si>
  <si>
    <t>付け交付決定通知書(第●回目)確定)</t>
    <rPh sb="2" eb="4">
      <t>コウフ</t>
    </rPh>
    <rPh sb="4" eb="6">
      <t>ケッテイ</t>
    </rPh>
    <rPh sb="6" eb="9">
      <t>ツウチショ</t>
    </rPh>
    <rPh sb="10" eb="11">
      <t>ダイ</t>
    </rPh>
    <rPh sb="12" eb="14">
      <t>カイメ</t>
    </rPh>
    <rPh sb="15" eb="17">
      <t>カクテイ</t>
    </rPh>
    <phoneticPr fontId="85"/>
  </si>
  <si>
    <t>(</t>
    <phoneticPr fontId="5"/>
  </si>
  <si>
    <t>〒000-0000</t>
    <phoneticPr fontId="5"/>
  </si>
  <si>
    <t>仕組みの開発に要する経費</t>
    <rPh sb="7" eb="8">
      <t>ヨウ</t>
    </rPh>
    <rPh sb="10" eb="12">
      <t>ケイヒ</t>
    </rPh>
    <phoneticPr fontId="5"/>
  </si>
  <si>
    <t>体制整備及び周知に要する経費</t>
    <rPh sb="0" eb="2">
      <t>タイセイ</t>
    </rPh>
    <rPh sb="2" eb="4">
      <t>セイビ</t>
    </rPh>
    <rPh sb="4" eb="5">
      <t>オヨ</t>
    </rPh>
    <rPh sb="6" eb="8">
      <t>シュウチ</t>
    </rPh>
    <rPh sb="9" eb="10">
      <t>ヨウ</t>
    </rPh>
    <rPh sb="12" eb="14">
      <t>ケイヒ</t>
    </rPh>
    <phoneticPr fontId="5"/>
  </si>
  <si>
    <t>性能維持向上に要する経費</t>
    <rPh sb="0" eb="2">
      <t>セイノウ</t>
    </rPh>
    <rPh sb="2" eb="4">
      <t>イジ</t>
    </rPh>
    <rPh sb="4" eb="6">
      <t>コウジョウ</t>
    </rPh>
    <rPh sb="7" eb="8">
      <t>ヨウ</t>
    </rPh>
    <rPh sb="10" eb="12">
      <t>ケイヒ</t>
    </rPh>
    <phoneticPr fontId="5"/>
  </si>
  <si>
    <t>性能維持向上に係る補助金精算額の内訳</t>
    <rPh sb="12" eb="14">
      <t>セイサン</t>
    </rPh>
    <phoneticPr fontId="5"/>
  </si>
  <si>
    <t>区　分</t>
    <phoneticPr fontId="5"/>
  </si>
  <si>
    <t>仕組みの開発に要する経費</t>
    <rPh sb="0" eb="2">
      <t>シク</t>
    </rPh>
    <rPh sb="4" eb="6">
      <t>カイハツ</t>
    </rPh>
    <rPh sb="7" eb="8">
      <t>ヨウ</t>
    </rPh>
    <rPh sb="10" eb="12">
      <t>ケイヒ</t>
    </rPh>
    <phoneticPr fontId="5"/>
  </si>
  <si>
    <t>体制整備及び周知に要する費用</t>
    <rPh sb="0" eb="2">
      <t>タイセイ</t>
    </rPh>
    <rPh sb="2" eb="4">
      <t>セイビ</t>
    </rPh>
    <rPh sb="4" eb="5">
      <t>オヨ</t>
    </rPh>
    <rPh sb="6" eb="8">
      <t>シュウチ</t>
    </rPh>
    <rPh sb="9" eb="10">
      <t>ヨウ</t>
    </rPh>
    <rPh sb="12" eb="14">
      <t>ヒヨウ</t>
    </rPh>
    <phoneticPr fontId="5"/>
  </si>
  <si>
    <t>性能維持向上に要する費用</t>
    <rPh sb="0" eb="2">
      <t>セイノウ</t>
    </rPh>
    <rPh sb="2" eb="4">
      <t>イジ</t>
    </rPh>
    <rPh sb="4" eb="6">
      <t>コウジョウ</t>
    </rPh>
    <rPh sb="7" eb="8">
      <t>ヨウ</t>
    </rPh>
    <rPh sb="10" eb="12">
      <t>ヒヨウ</t>
    </rPh>
    <phoneticPr fontId="5"/>
  </si>
  <si>
    <t>仕組みの開発に係る補助金精算額の内訳</t>
    <rPh sb="12" eb="14">
      <t>セイサン</t>
    </rPh>
    <phoneticPr fontId="71"/>
  </si>
  <si>
    <t>体制整備及び周知に係る補助金精算額の内訳</t>
    <rPh sb="14" eb="16">
      <t>セイサン</t>
    </rPh>
    <phoneticPr fontId="71"/>
  </si>
  <si>
    <t>様式５完</t>
    <rPh sb="3" eb="4">
      <t>カン</t>
    </rPh>
    <phoneticPr fontId="5"/>
  </si>
  <si>
    <t>様式６完</t>
    <phoneticPr fontId="5"/>
  </si>
  <si>
    <t>様式７完</t>
    <phoneticPr fontId="5"/>
  </si>
  <si>
    <t>様式１０完</t>
    <phoneticPr fontId="5"/>
  </si>
  <si>
    <r>
      <t>手続きごとに使用するシートが異なります。交付申請マニュアル（「Ⅷ.完了実績報告」参照）をよく読んで、</t>
    </r>
    <r>
      <rPr>
        <sz val="12"/>
        <color rgb="FFFF0000"/>
        <rFont val="ＭＳ 明朝"/>
        <family val="1"/>
        <charset val="128"/>
      </rPr>
      <t>必要なシートを選択</t>
    </r>
    <r>
      <rPr>
        <sz val="12"/>
        <rFont val="ＭＳ 明朝"/>
        <family val="1"/>
        <charset val="128"/>
      </rPr>
      <t xml:space="preserve">してください。
</t>
    </r>
    <rPh sb="0" eb="2">
      <t>テツヅ</t>
    </rPh>
    <rPh sb="6" eb="8">
      <t>シヨウ</t>
    </rPh>
    <rPh sb="14" eb="15">
      <t>コト</t>
    </rPh>
    <rPh sb="20" eb="22">
      <t>コウフ</t>
    </rPh>
    <rPh sb="22" eb="24">
      <t>シンセイ</t>
    </rPh>
    <rPh sb="33" eb="35">
      <t>カンリョウ</t>
    </rPh>
    <rPh sb="35" eb="37">
      <t>ジッセキ</t>
    </rPh>
    <rPh sb="37" eb="39">
      <t>ホウコク</t>
    </rPh>
    <rPh sb="40" eb="42">
      <t>サンショウ</t>
    </rPh>
    <rPh sb="46" eb="47">
      <t>ヨ</t>
    </rPh>
    <rPh sb="50" eb="52">
      <t>ヒツヨウ</t>
    </rPh>
    <rPh sb="57" eb="59">
      <t>センタク</t>
    </rPh>
    <phoneticPr fontId="5"/>
  </si>
  <si>
    <t xml:space="preserve">  ２　　本規約の成立を証するため、本書を３通作成し、①、②、③それぞれが記名し保管</t>
    <rPh sb="37" eb="39">
      <t>キメイ</t>
    </rPh>
    <phoneticPr fontId="5"/>
  </si>
  <si>
    <t>費　目</t>
    <rPh sb="0" eb="1">
      <t>ヒ</t>
    </rPh>
    <rPh sb="2" eb="3">
      <t>メ</t>
    </rPh>
    <phoneticPr fontId="69"/>
  </si>
  <si>
    <t>体制整備
又は周知</t>
    <rPh sb="0" eb="2">
      <t>タイセイ</t>
    </rPh>
    <rPh sb="2" eb="4">
      <t>セイビ</t>
    </rPh>
    <rPh sb="5" eb="6">
      <t>マタ</t>
    </rPh>
    <rPh sb="7" eb="9">
      <t>シュウチ</t>
    </rPh>
    <phoneticPr fontId="5"/>
  </si>
  <si>
    <t>体制整備</t>
    <rPh sb="0" eb="2">
      <t>タイセイ</t>
    </rPh>
    <rPh sb="2" eb="4">
      <t>セイビ</t>
    </rPh>
    <phoneticPr fontId="85"/>
  </si>
  <si>
    <t>周知</t>
    <rPh sb="0" eb="2">
      <t>シュウチ</t>
    </rPh>
    <phoneticPr fontId="85"/>
  </si>
  <si>
    <t>合田　純一</t>
    <rPh sb="0" eb="2">
      <t>ゴウダ</t>
    </rPh>
    <rPh sb="3" eb="5">
      <t>ジュンイチ</t>
    </rPh>
    <phoneticPr fontId="5"/>
  </si>
  <si>
    <t>費目の欄の人件費とは、給料及び社会保険費をいい、庁費とは、人件費及び旅費以外のものをいう。</t>
    <rPh sb="15" eb="17">
      <t>シャカイ</t>
    </rPh>
    <rPh sb="17" eb="19">
      <t>ホケン</t>
    </rPh>
    <phoneticPr fontId="71"/>
  </si>
  <si>
    <t>委託料が交付申請額の５０％を超える場合は理由書を添付すること。</t>
    <rPh sb="4" eb="9">
      <t>コウフシンセイガク</t>
    </rPh>
    <phoneticPr fontId="85"/>
  </si>
  <si>
    <t>委託料が交付申請額の５０％を超える場合は理由書を添付すること。</t>
    <rPh sb="4" eb="9">
      <t>コウフシンセイガク</t>
    </rPh>
    <phoneticPr fontId="5"/>
  </si>
  <si>
    <t>１００万円限度</t>
    <rPh sb="3" eb="5">
      <t>マンエン</t>
    </rPh>
    <rPh sb="5" eb="7">
      <t>ゲンド</t>
    </rPh>
    <phoneticPr fontId="5"/>
  </si>
  <si>
    <t>事業執行のための出張、関係機関等との連絡等に必要な普通旅費及び非常勤職員の費用弁償</t>
    <phoneticPr fontId="71"/>
  </si>
  <si>
    <r>
      <t>事前相談あるいは、提出時に、</t>
    </r>
    <r>
      <rPr>
        <sz val="12"/>
        <color rgb="FFFF0000"/>
        <rFont val="ＭＳ 明朝"/>
        <family val="1"/>
        <charset val="128"/>
      </rPr>
      <t>必要ないシートを削除</t>
    </r>
    <r>
      <rPr>
        <sz val="12"/>
        <rFont val="ＭＳ 明朝"/>
        <family val="1"/>
        <charset val="128"/>
      </rPr>
      <t>してください。
そのまま提出されますと、不要書類が混入していたという扱いになることがあります。</t>
    </r>
    <rPh sb="0" eb="2">
      <t>ジゼン</t>
    </rPh>
    <rPh sb="2" eb="4">
      <t>ソウダン</t>
    </rPh>
    <rPh sb="9" eb="11">
      <t>テイシュツ</t>
    </rPh>
    <rPh sb="11" eb="12">
      <t>ジ</t>
    </rPh>
    <rPh sb="14" eb="16">
      <t>ヒツヨウ</t>
    </rPh>
    <rPh sb="22" eb="24">
      <t>サクジョ</t>
    </rPh>
    <rPh sb="36" eb="38">
      <t>テイシュツ</t>
    </rPh>
    <rPh sb="44" eb="46">
      <t>フヨウ</t>
    </rPh>
    <rPh sb="46" eb="48">
      <t>ショルイ</t>
    </rPh>
    <rPh sb="49" eb="51">
      <t>コンニュウ</t>
    </rPh>
    <rPh sb="58" eb="59">
      <t>アツカ</t>
    </rPh>
    <phoneticPr fontId="5"/>
  </si>
  <si>
    <r>
      <t>事業執行に直接必要な補助員等の賃金（</t>
    </r>
    <r>
      <rPr>
        <sz val="11"/>
        <color rgb="FFFF0000"/>
        <rFont val="ＭＳ 明朝"/>
        <family val="1"/>
        <charset val="128"/>
      </rPr>
      <t>※庶務，経理等の一般管理事務に従事する者を除く</t>
    </r>
    <r>
      <rPr>
        <sz val="11"/>
        <color theme="1"/>
        <rFont val="ＭＳ 明朝"/>
        <family val="1"/>
        <charset val="128"/>
      </rPr>
      <t>）</t>
    </r>
    <phoneticPr fontId="5"/>
  </si>
  <si>
    <t>設定のシート着色部分を入力すると各シートに反映されます。
反映されていない項目は直接入力になります。</t>
    <phoneticPr fontId="5"/>
  </si>
  <si>
    <t>連絡先等変更有</t>
    <rPh sb="0" eb="4">
      <t>レンラクサキトウ</t>
    </rPh>
    <rPh sb="4" eb="6">
      <t>ヘンコウ</t>
    </rPh>
    <rPh sb="6" eb="7">
      <t>アリ</t>
    </rPh>
    <phoneticPr fontId="92"/>
  </si>
  <si>
    <t>※変更のある場合は下記に入力してください</t>
    <phoneticPr fontId="92"/>
  </si>
  <si>
    <t>協議会・団体等の住所</t>
    <rPh sb="0" eb="3">
      <t>キョウギカイ</t>
    </rPh>
    <phoneticPr fontId="37"/>
  </si>
  <si>
    <t>住　所：</t>
    <phoneticPr fontId="92"/>
  </si>
  <si>
    <t>ビル名：</t>
    <rPh sb="2" eb="3">
      <t>メイ</t>
    </rPh>
    <phoneticPr fontId="37"/>
  </si>
  <si>
    <t>ＴＥＬ：</t>
    <phoneticPr fontId="92"/>
  </si>
  <si>
    <t>登録口座内容に変更有</t>
    <rPh sb="0" eb="4">
      <t>トウロクコウザ</t>
    </rPh>
    <rPh sb="4" eb="6">
      <t>ナイヨウ</t>
    </rPh>
    <rPh sb="7" eb="10">
      <t>ヘンコウアリ</t>
    </rPh>
    <phoneticPr fontId="92"/>
  </si>
  <si>
    <t>　１．最終交付決定額を上段（　）内に入力すること。</t>
    <rPh sb="3" eb="5">
      <t>サイシュウ</t>
    </rPh>
    <rPh sb="5" eb="7">
      <t>コウフ</t>
    </rPh>
    <rPh sb="7" eb="9">
      <t>ケッテイ</t>
    </rPh>
    <rPh sb="9" eb="10">
      <t>ガク</t>
    </rPh>
    <rPh sb="11" eb="13">
      <t>ジョウダン</t>
    </rPh>
    <phoneticPr fontId="5"/>
  </si>
  <si>
    <t>（入力上の注意）</t>
  </si>
  <si>
    <t>　２．事業費(a)の下段には実費を入力すること。</t>
    <phoneticPr fontId="5"/>
  </si>
  <si>
    <t>　４．円単位で入力のこと。</t>
    <rPh sb="4" eb="6">
      <t>タンイ</t>
    </rPh>
    <phoneticPr fontId="5"/>
  </si>
  <si>
    <t>経費の内訳は別表１の項目に関して入力すること。</t>
  </si>
  <si>
    <t>積算内訳の欄には、当該経費に係る額の算出についての積算の内訳を詳細に入力すること。</t>
  </si>
  <si>
    <t>実費を下段に入力すること。</t>
  </si>
  <si>
    <t>最終交付決定額を上段（　）内に入力すること。</t>
    <rPh sb="0" eb="2">
      <t>サイシュウ</t>
    </rPh>
    <rPh sb="2" eb="4">
      <t>コウフ</t>
    </rPh>
    <rPh sb="4" eb="6">
      <t>ケッテイ</t>
    </rPh>
    <rPh sb="6" eb="7">
      <t>ガク</t>
    </rPh>
    <rPh sb="8" eb="10">
      <t>ジョウダン</t>
    </rPh>
    <phoneticPr fontId="69"/>
  </si>
  <si>
    <t>　※フルネーム、漢字で入力　　　　　　　　</t>
    <rPh sb="8" eb="10">
      <t>カンジ</t>
    </rPh>
    <phoneticPr fontId="5"/>
  </si>
  <si>
    <t>※様式７完
工事番号入力</t>
    <rPh sb="1" eb="3">
      <t>ヨウシキ</t>
    </rPh>
    <rPh sb="4" eb="5">
      <t>カン</t>
    </rPh>
    <rPh sb="6" eb="8">
      <t>コウジ</t>
    </rPh>
    <rPh sb="8" eb="10">
      <t>バンゴウ</t>
    </rPh>
    <phoneticPr fontId="5"/>
  </si>
  <si>
    <t>※様式７完 資産価値向上に寄与する住宅の仕様に引き上げるための
　リフォーム工事内容入力</t>
    <rPh sb="1" eb="3">
      <t>ヨウシキ</t>
    </rPh>
    <rPh sb="4" eb="5">
      <t>カン</t>
    </rPh>
    <rPh sb="6" eb="8">
      <t>シサン</t>
    </rPh>
    <rPh sb="8" eb="10">
      <t>カチ</t>
    </rPh>
    <rPh sb="10" eb="12">
      <t>コウジョウ</t>
    </rPh>
    <rPh sb="13" eb="15">
      <t>キヨ</t>
    </rPh>
    <rPh sb="17" eb="19">
      <t>ジュウタク</t>
    </rPh>
    <rPh sb="20" eb="22">
      <t>シヨウ</t>
    </rPh>
    <rPh sb="23" eb="24">
      <t>ヒ</t>
    </rPh>
    <rPh sb="25" eb="26">
      <t>ア</t>
    </rPh>
    <rPh sb="38" eb="40">
      <t>コウジ</t>
    </rPh>
    <rPh sb="40" eb="42">
      <t>ナイヨウ</t>
    </rPh>
    <phoneticPr fontId="5"/>
  </si>
  <si>
    <t>※様式７完 工事箇所入力</t>
    <rPh sb="1" eb="3">
      <t>ヨウシキ</t>
    </rPh>
    <rPh sb="4" eb="5">
      <t>カン</t>
    </rPh>
    <rPh sb="6" eb="8">
      <t>コウジ</t>
    </rPh>
    <rPh sb="8" eb="10">
      <t>カショ</t>
    </rPh>
    <phoneticPr fontId="5"/>
  </si>
  <si>
    <t>※フルネーム、漢字で入力</t>
  </si>
  <si>
    <t>※フルネーム、漢字で入力</t>
    <rPh sb="7" eb="9">
      <t>カンジ</t>
    </rPh>
    <phoneticPr fontId="5"/>
  </si>
  <si>
    <t>※　補助対象とする工事は必ず入力してください。</t>
    <rPh sb="2" eb="4">
      <t>ホジョ</t>
    </rPh>
    <rPh sb="4" eb="6">
      <t>タイショウ</t>
    </rPh>
    <rPh sb="9" eb="11">
      <t>コウジ</t>
    </rPh>
    <rPh sb="12" eb="13">
      <t>カナラ</t>
    </rPh>
    <phoneticPr fontId="5"/>
  </si>
  <si>
    <t xml:space="preserve"> ⑥独自基準の場合、具体的な要件を入力してください。
（例）上記の公的基準に加えて、
　・断熱等性能等級４以上
　・地域材を使用　　等</t>
    <rPh sb="2" eb="4">
      <t>ドクジ</t>
    </rPh>
    <rPh sb="4" eb="6">
      <t>キジュン</t>
    </rPh>
    <rPh sb="7" eb="9">
      <t>バアイ</t>
    </rPh>
    <rPh sb="10" eb="13">
      <t>グタイテキ</t>
    </rPh>
    <rPh sb="14" eb="16">
      <t>ヨウケン</t>
    </rPh>
    <rPh sb="28" eb="29">
      <t>レイ</t>
    </rPh>
    <rPh sb="30" eb="32">
      <t>ジョウキ</t>
    </rPh>
    <rPh sb="33" eb="35">
      <t>コウテキ</t>
    </rPh>
    <rPh sb="35" eb="37">
      <t>キジュン</t>
    </rPh>
    <rPh sb="38" eb="39">
      <t>クワ</t>
    </rPh>
    <rPh sb="45" eb="47">
      <t>ダンネツ</t>
    </rPh>
    <rPh sb="47" eb="48">
      <t>トウ</t>
    </rPh>
    <rPh sb="48" eb="50">
      <t>セイノウ</t>
    </rPh>
    <rPh sb="50" eb="52">
      <t>トウキュウ</t>
    </rPh>
    <rPh sb="53" eb="55">
      <t>イジョウ</t>
    </rPh>
    <rPh sb="58" eb="60">
      <t>チイキ</t>
    </rPh>
    <rPh sb="60" eb="61">
      <t>ザイ</t>
    </rPh>
    <rPh sb="62" eb="64">
      <t>シヨウ</t>
    </rPh>
    <rPh sb="66" eb="67">
      <t>トウ</t>
    </rPh>
    <phoneticPr fontId="5"/>
  </si>
  <si>
    <t>インスペクションで確認された劣化事象のうち、劣化が著しいと指摘された事象に係るリフォーム工事内容（仕様・工事の方法を入力）</t>
    <rPh sb="9" eb="11">
      <t>カクニン</t>
    </rPh>
    <rPh sb="14" eb="16">
      <t>レッカ</t>
    </rPh>
    <rPh sb="16" eb="18">
      <t>ジショウ</t>
    </rPh>
    <rPh sb="22" eb="24">
      <t>レッカ</t>
    </rPh>
    <rPh sb="25" eb="26">
      <t>イチジル</t>
    </rPh>
    <rPh sb="29" eb="31">
      <t>シテキ</t>
    </rPh>
    <rPh sb="34" eb="36">
      <t>ジショウ</t>
    </rPh>
    <rPh sb="37" eb="38">
      <t>カカ</t>
    </rPh>
    <rPh sb="44" eb="46">
      <t>コウジ</t>
    </rPh>
    <rPh sb="46" eb="48">
      <t>ナイヨウ</t>
    </rPh>
    <rPh sb="49" eb="51">
      <t>シヨウ</t>
    </rPh>
    <rPh sb="52" eb="54">
      <t>コウジ</t>
    </rPh>
    <rPh sb="55" eb="57">
      <t>ホウホウ</t>
    </rPh>
    <phoneticPr fontId="5"/>
  </si>
  <si>
    <t>資産価値向上に寄与する住宅の仕様に引き上げるためのリフォーム工事内容
（仕様・工事の方法を入力）</t>
    <rPh sb="0" eb="2">
      <t>シサン</t>
    </rPh>
    <rPh sb="2" eb="4">
      <t>カチ</t>
    </rPh>
    <rPh sb="4" eb="6">
      <t>コウジョウ</t>
    </rPh>
    <rPh sb="7" eb="9">
      <t>キヨ</t>
    </rPh>
    <rPh sb="11" eb="13">
      <t>ジュウタク</t>
    </rPh>
    <rPh sb="14" eb="16">
      <t>シヨウ</t>
    </rPh>
    <rPh sb="17" eb="18">
      <t>ヒ</t>
    </rPh>
    <rPh sb="19" eb="20">
      <t>ア</t>
    </rPh>
    <rPh sb="30" eb="32">
      <t>コウジ</t>
    </rPh>
    <rPh sb="32" eb="34">
      <t>ナイヨウ</t>
    </rPh>
    <rPh sb="36" eb="38">
      <t>シヨウ</t>
    </rPh>
    <rPh sb="39" eb="41">
      <t>コウジ</t>
    </rPh>
    <rPh sb="42" eb="44">
      <t>ホウホウ</t>
    </rPh>
    <phoneticPr fontId="5"/>
  </si>
  <si>
    <t>ﾌﾘｶﾞﾅ</t>
    <phoneticPr fontId="5"/>
  </si>
  <si>
    <t>6．住所</t>
    <phoneticPr fontId="5"/>
  </si>
  <si>
    <t>〒</t>
    <phoneticPr fontId="5"/>
  </si>
  <si>
    <t>―</t>
    <phoneticPr fontId="86"/>
  </si>
  <si>
    <t>令和〇年○○月○○日</t>
    <phoneticPr fontId="92"/>
  </si>
  <si>
    <t>１．</t>
    <phoneticPr fontId="5"/>
  </si>
  <si>
    <t>工事内訳書
記載頁</t>
    <rPh sb="0" eb="2">
      <t>コウジ</t>
    </rPh>
    <rPh sb="2" eb="4">
      <t>ウチワケ</t>
    </rPh>
    <rPh sb="4" eb="5">
      <t>ショ</t>
    </rPh>
    <rPh sb="8" eb="9">
      <t>ページ</t>
    </rPh>
    <phoneticPr fontId="5"/>
  </si>
  <si>
    <r>
      <t>３．預金種別</t>
    </r>
    <r>
      <rPr>
        <sz val="14"/>
        <color rgb="FF000000"/>
        <rFont val="メイリオ"/>
        <family val="3"/>
        <charset val="128"/>
      </rPr>
      <t>（該当する種別を選択してください）</t>
    </r>
    <phoneticPr fontId="5"/>
  </si>
  <si>
    <t>１.</t>
    <phoneticPr fontId="5"/>
  </si>
  <si>
    <t>２.</t>
    <phoneticPr fontId="5"/>
  </si>
  <si>
    <t>３.</t>
    <phoneticPr fontId="5"/>
  </si>
  <si>
    <t>４.</t>
    <phoneticPr fontId="5"/>
  </si>
  <si>
    <t>５．</t>
    <phoneticPr fontId="5"/>
  </si>
  <si>
    <t>　３．(b)には、他の補助金を含めることはできない。</t>
    <phoneticPr fontId="5"/>
  </si>
  <si>
    <t>１．</t>
    <phoneticPr fontId="85"/>
  </si>
  <si>
    <t>４．</t>
    <phoneticPr fontId="85"/>
  </si>
  <si>
    <t>７．</t>
    <phoneticPr fontId="85"/>
  </si>
  <si>
    <t xml:space="preserve">　 　 </t>
    <phoneticPr fontId="5"/>
  </si>
  <si>
    <t xml:space="preserve">  ２　　本規約の成立を証するため、本書を３通作成し、①、②、③それぞれが記名し保管する。</t>
    <rPh sb="37" eb="39">
      <t>キメイ</t>
    </rPh>
    <phoneticPr fontId="5"/>
  </si>
  <si>
    <t>第４条　本規約に定めなき事情が生じた場合には①、②、③によって誠実に協議するものとする。</t>
    <phoneticPr fontId="5"/>
  </si>
  <si>
    <t>　２　　本補助金の受領については①、②、③を代表して③が行うものとする。③は本補助金を</t>
    <phoneticPr fontId="5"/>
  </si>
  <si>
    <t>２．支店名</t>
    <phoneticPr fontId="5"/>
  </si>
  <si>
    <t>４．口座番号</t>
    <phoneticPr fontId="5"/>
  </si>
  <si>
    <r>
      <t xml:space="preserve">    </t>
    </r>
    <r>
      <rPr>
        <b/>
        <sz val="10"/>
        <color rgb="FFFF0000"/>
        <rFont val="メイリオ"/>
        <family val="3"/>
        <charset val="128"/>
      </rPr>
      <t xml:space="preserve">  注）必ずフリガナを記入してください</t>
    </r>
    <phoneticPr fontId="5"/>
  </si>
  <si>
    <t xml:space="preserve">      注）難読地名には、必ずフリガナを記入してください。</t>
    <phoneticPr fontId="5"/>
  </si>
  <si>
    <r>
      <t xml:space="preserve">    </t>
    </r>
    <r>
      <rPr>
        <b/>
        <sz val="10"/>
        <color rgb="FFFF0000"/>
        <rFont val="メイリオ"/>
        <family val="3"/>
        <charset val="128"/>
      </rPr>
      <t xml:space="preserve">  注）振込用紙による振込には対応できません。</t>
    </r>
    <rPh sb="8" eb="10">
      <t>フリコミ</t>
    </rPh>
    <rPh sb="10" eb="12">
      <t>ヨウシ</t>
    </rPh>
    <rPh sb="15" eb="17">
      <t>フリコミ</t>
    </rPh>
    <rPh sb="19" eb="21">
      <t>タイオウ</t>
    </rPh>
    <phoneticPr fontId="5"/>
  </si>
  <si>
    <t>補助金
精算額
（１００万円限度)</t>
    <rPh sb="0" eb="3">
      <t>ホジョキン</t>
    </rPh>
    <rPh sb="4" eb="6">
      <t>セイサン</t>
    </rPh>
    <rPh sb="6" eb="7">
      <t>ガク</t>
    </rPh>
    <rPh sb="12" eb="14">
      <t>マンエン</t>
    </rPh>
    <rPh sb="14" eb="16">
      <t>ゲンド</t>
    </rPh>
    <phoneticPr fontId="5"/>
  </si>
  <si>
    <t>費　目</t>
    <rPh sb="0" eb="1">
      <t>ヒ</t>
    </rPh>
    <phoneticPr fontId="37"/>
  </si>
  <si>
    <r>
      <t>事業執行のため直接必要な一般職員の給料（</t>
    </r>
    <r>
      <rPr>
        <sz val="11"/>
        <color rgb="FFFF0000"/>
        <rFont val="ＭＳ 明朝"/>
        <family val="1"/>
        <charset val="128"/>
      </rPr>
      <t>※賞与は除く</t>
    </r>
    <r>
      <rPr>
        <sz val="11"/>
        <color theme="1"/>
        <rFont val="ＭＳ 明朝"/>
        <family val="1"/>
        <charset val="128"/>
      </rPr>
      <t>）＋通勤交通費</t>
    </r>
    <r>
      <rPr>
        <sz val="11"/>
        <color theme="1"/>
        <rFont val="ＭＳ 明朝"/>
        <family val="1"/>
      </rPr>
      <t xml:space="preserve">
</t>
    </r>
    <r>
      <rPr>
        <sz val="11"/>
        <color rgb="FFFF0000"/>
        <rFont val="ＭＳ 明朝"/>
        <family val="1"/>
        <charset val="128"/>
      </rPr>
      <t>※本事業以外の職務で通勤の必要性が既に生じている場合には、通勤交通費は対象外</t>
    </r>
    <rPh sb="28" eb="30">
      <t>ツウキン</t>
    </rPh>
    <rPh sb="30" eb="33">
      <t>コウツウヒ</t>
    </rPh>
    <phoneticPr fontId="71"/>
  </si>
  <si>
    <r>
      <t>ヒアリング、検討会等の出席者への謝金（</t>
    </r>
    <r>
      <rPr>
        <sz val="11"/>
        <color rgb="FFFF0000"/>
        <rFont val="ＭＳ 明朝"/>
        <family val="1"/>
        <charset val="128"/>
      </rPr>
      <t>※構成員に対しては支払い不可</t>
    </r>
    <r>
      <rPr>
        <sz val="11"/>
        <color theme="1"/>
        <rFont val="ＭＳ 明朝"/>
        <family val="1"/>
        <charset val="128"/>
      </rPr>
      <t>）</t>
    </r>
    <rPh sb="20" eb="23">
      <t>コウセイイン</t>
    </rPh>
    <rPh sb="24" eb="25">
      <t>タイ</t>
    </rPh>
    <rPh sb="28" eb="30">
      <t>シハラ</t>
    </rPh>
    <rPh sb="31" eb="33">
      <t>フカ</t>
    </rPh>
    <phoneticPr fontId="71"/>
  </si>
  <si>
    <r>
      <t xml:space="preserve">文具費、消耗器材費等消耗品費、自動車等の燃料費 、設計書、図書、報告書、帳簿等の印刷、製本代等印刷製本費、電気、水道、瓦斯等の使用料、同計器使用料等光熱水費並びに事務用器具及び自動車、自転車等備品の修繕料
</t>
    </r>
    <r>
      <rPr>
        <sz val="11"/>
        <color rgb="FFFF0000"/>
        <rFont val="ＭＳ 明朝"/>
        <family val="1"/>
        <charset val="128"/>
      </rPr>
      <t>※食料費については補助対象となりません（弁当・お茶等）</t>
    </r>
    <rPh sb="67" eb="68">
      <t>ドウ</t>
    </rPh>
    <rPh sb="68" eb="70">
      <t>ケイキ</t>
    </rPh>
    <rPh sb="70" eb="73">
      <t>シヨウリョウ</t>
    </rPh>
    <rPh sb="73" eb="74">
      <t>トウ</t>
    </rPh>
    <rPh sb="74" eb="76">
      <t>コウネツ</t>
    </rPh>
    <rPh sb="76" eb="78">
      <t>スイヒ</t>
    </rPh>
    <rPh sb="78" eb="79">
      <t>ナラ</t>
    </rPh>
    <rPh sb="81" eb="84">
      <t>ジムヨウ</t>
    </rPh>
    <rPh sb="84" eb="86">
      <t>キグ</t>
    </rPh>
    <rPh sb="86" eb="87">
      <t>オヨ</t>
    </rPh>
    <rPh sb="88" eb="91">
      <t>ジドウシャ</t>
    </rPh>
    <rPh sb="92" eb="95">
      <t>ジテンシャ</t>
    </rPh>
    <rPh sb="95" eb="96">
      <t>トウ</t>
    </rPh>
    <rPh sb="96" eb="98">
      <t>ビヒン</t>
    </rPh>
    <rPh sb="104" eb="107">
      <t>ショクリョウヒ</t>
    </rPh>
    <rPh sb="112" eb="114">
      <t>ホジョ</t>
    </rPh>
    <rPh sb="114" eb="116">
      <t>タイショウ</t>
    </rPh>
    <rPh sb="123" eb="125">
      <t>ベントウ</t>
    </rPh>
    <rPh sb="127" eb="128">
      <t>チャ</t>
    </rPh>
    <rPh sb="128" eb="129">
      <t>トウ</t>
    </rPh>
    <phoneticPr fontId="71"/>
  </si>
  <si>
    <t>自動車借上、会場借上、物品その他の借上等使用料及び賃貸料</t>
    <rPh sb="0" eb="3">
      <t>ジドウシャ</t>
    </rPh>
    <rPh sb="3" eb="4">
      <t>カ</t>
    </rPh>
    <rPh sb="4" eb="5">
      <t>ア</t>
    </rPh>
    <phoneticPr fontId="5"/>
  </si>
  <si>
    <t>郵便、電信電話料及び運搬料等通信運搬費、物品保管料、倉庫等保管料、報告書等の筆耕料、広告料</t>
    <rPh sb="24" eb="25">
      <t>リョウ</t>
    </rPh>
    <rPh sb="31" eb="32">
      <t>リョウ</t>
    </rPh>
    <phoneticPr fontId="5"/>
  </si>
  <si>
    <r>
      <t xml:space="preserve">設計、試験、調査費等の委託料
</t>
    </r>
    <r>
      <rPr>
        <sz val="11"/>
        <color rgb="FFFF0000"/>
        <rFont val="ＭＳ 明朝"/>
        <family val="1"/>
        <charset val="128"/>
      </rPr>
      <t>※直接経費の５０％を超えない範囲とすること</t>
    </r>
    <r>
      <rPr>
        <sz val="11"/>
        <color theme="1"/>
        <rFont val="ＭＳ 明朝"/>
        <family val="1"/>
        <charset val="128"/>
      </rPr>
      <t xml:space="preserve">
</t>
    </r>
    <r>
      <rPr>
        <sz val="11"/>
        <color rgb="FFFF0000"/>
        <rFont val="ＭＳ 明朝"/>
        <family val="1"/>
        <charset val="128"/>
      </rPr>
      <t>※５０％を超える場合は、その理由を記した書類を添付すること</t>
    </r>
    <rPh sb="8" eb="9">
      <t>ヒ</t>
    </rPh>
    <rPh sb="9" eb="10">
      <t>トウ</t>
    </rPh>
    <rPh sb="11" eb="14">
      <t>イタクリョウ</t>
    </rPh>
    <phoneticPr fontId="71"/>
  </si>
  <si>
    <t>令和７年度</t>
    <rPh sb="0" eb="2">
      <t>レイワ</t>
    </rPh>
    <phoneticPr fontId="69"/>
  </si>
  <si>
    <t>令和７年○○月○○日</t>
    <phoneticPr fontId="5"/>
  </si>
  <si>
    <t>様式７完 リフォームの工事内容一覧表</t>
    <rPh sb="0" eb="2">
      <t>ヨウシキ</t>
    </rPh>
    <rPh sb="3" eb="4">
      <t>カン</t>
    </rPh>
    <rPh sb="11" eb="13">
      <t>コウジ</t>
    </rPh>
    <rPh sb="15" eb="18">
      <t>イチランヒョウ</t>
    </rPh>
    <phoneticPr fontId="5"/>
  </si>
  <si>
    <t>　国土交通省所管の令和７年度住宅ストック維持・向上促進事業のうち良質住宅ストック形成のための市場環境整備促進事業（以下、「本事業」という。）とは、良質な住宅ストックの維持向上・評価・流通・金融等の一体的な仕組みの開発・周知、当該性能維持向上を支援する補助事業である。
　①、②、③は、本事業に対する補助金（以下、「本補助金」という。）の受け取り等に関して、以下の内容を互いに確認し、以下の内容に従うことを同意する。</t>
    <rPh sb="6" eb="8">
      <t>ショカン</t>
    </rPh>
    <rPh sb="9" eb="11">
      <t>レイワ</t>
    </rPh>
    <rPh sb="12" eb="14">
      <t>ネンド</t>
    </rPh>
    <rPh sb="14" eb="16">
      <t>ジュウタク</t>
    </rPh>
    <rPh sb="20" eb="22">
      <t>イジ</t>
    </rPh>
    <rPh sb="23" eb="25">
      <t>コウジョウ</t>
    </rPh>
    <rPh sb="25" eb="27">
      <t>ソクシン</t>
    </rPh>
    <rPh sb="27" eb="29">
      <t>ジギョウ</t>
    </rPh>
    <rPh sb="32" eb="34">
      <t>リョウシツ</t>
    </rPh>
    <rPh sb="34" eb="36">
      <t>ジュウタク</t>
    </rPh>
    <rPh sb="40" eb="42">
      <t>ケイセイ</t>
    </rPh>
    <rPh sb="46" eb="48">
      <t>シジョウ</t>
    </rPh>
    <rPh sb="48" eb="50">
      <t>カンキョウ</t>
    </rPh>
    <rPh sb="50" eb="52">
      <t>セイビ</t>
    </rPh>
    <rPh sb="52" eb="54">
      <t>ソクシン</t>
    </rPh>
    <rPh sb="54" eb="56">
      <t>ジギョウ</t>
    </rPh>
    <rPh sb="57" eb="59">
      <t>イカ</t>
    </rPh>
    <rPh sb="61" eb="62">
      <t>ホン</t>
    </rPh>
    <rPh sb="62" eb="64">
      <t>ジギョウ</t>
    </rPh>
    <rPh sb="112" eb="114">
      <t>トウガイ</t>
    </rPh>
    <rPh sb="114" eb="116">
      <t>セイノウ</t>
    </rPh>
    <rPh sb="116" eb="118">
      <t>イジ</t>
    </rPh>
    <rPh sb="118" eb="120">
      <t>コウジョウ</t>
    </rPh>
    <rPh sb="125" eb="127">
      <t>ホジョ</t>
    </rPh>
    <rPh sb="142" eb="143">
      <t>ホン</t>
    </rPh>
    <rPh sb="143" eb="145">
      <t>ジギョウ</t>
    </rPh>
    <rPh sb="146" eb="147">
      <t>タイ</t>
    </rPh>
    <rPh sb="149" eb="152">
      <t>ホジョキン</t>
    </rPh>
    <rPh sb="153" eb="155">
      <t>イカ</t>
    </rPh>
    <rPh sb="157" eb="158">
      <t>ホン</t>
    </rPh>
    <rPh sb="158" eb="161">
      <t>ホジョキン</t>
    </rPh>
    <rPh sb="168" eb="169">
      <t>ウ</t>
    </rPh>
    <rPh sb="170" eb="171">
      <t>ト</t>
    </rPh>
    <rPh sb="172" eb="173">
      <t>トウ</t>
    </rPh>
    <rPh sb="174" eb="175">
      <t>カン</t>
    </rPh>
    <rPh sb="178" eb="180">
      <t>イカ</t>
    </rPh>
    <rPh sb="181" eb="183">
      <t>ナイヨウ</t>
    </rPh>
    <rPh sb="184" eb="185">
      <t>タガ</t>
    </rPh>
    <rPh sb="187" eb="189">
      <t>カクニン</t>
    </rPh>
    <rPh sb="191" eb="193">
      <t>イカ</t>
    </rPh>
    <rPh sb="194" eb="196">
      <t>ナイヨウ</t>
    </rPh>
    <rPh sb="197" eb="198">
      <t>シタガ</t>
    </rPh>
    <rPh sb="202" eb="204">
      <t>ドウイ</t>
    </rPh>
    <phoneticPr fontId="5"/>
  </si>
  <si>
    <t>　国土交通省所管の令和７年度住宅ストック維持・向上促進事業のうち良質住宅ストック形成のための市場環境整備促進事業（以下、「本事業」という。）とは、良質な住宅ストックの維持向上・評価・流通・金融等の一体的な仕組みの開発・周知、当該性能維持向上を支援する補助事業である。
　①、②、③は、本事業に対する補助金（以下、「本補助金」という。）の受け取り等に関して、以下の内容を互いに確認し、以下の内容に従うことを同意する。</t>
    <rPh sb="6" eb="8">
      <t>ショカン</t>
    </rPh>
    <rPh sb="9" eb="11">
      <t>レイワ</t>
    </rPh>
    <rPh sb="14" eb="16">
      <t>ジュウタク</t>
    </rPh>
    <rPh sb="20" eb="22">
      <t>イジ</t>
    </rPh>
    <rPh sb="23" eb="25">
      <t>コウジョウ</t>
    </rPh>
    <rPh sb="25" eb="27">
      <t>ソクシン</t>
    </rPh>
    <rPh sb="27" eb="29">
      <t>ジギョウ</t>
    </rPh>
    <rPh sb="32" eb="34">
      <t>リョウシツ</t>
    </rPh>
    <rPh sb="34" eb="36">
      <t>ジュウタク</t>
    </rPh>
    <rPh sb="40" eb="42">
      <t>ケイセイ</t>
    </rPh>
    <rPh sb="46" eb="48">
      <t>シジョウ</t>
    </rPh>
    <rPh sb="48" eb="50">
      <t>カンキョウ</t>
    </rPh>
    <rPh sb="50" eb="52">
      <t>セイビ</t>
    </rPh>
    <rPh sb="52" eb="54">
      <t>ソクシン</t>
    </rPh>
    <rPh sb="54" eb="56">
      <t>ジギョウ</t>
    </rPh>
    <rPh sb="57" eb="59">
      <t>イカ</t>
    </rPh>
    <rPh sb="61" eb="62">
      <t>ホン</t>
    </rPh>
    <rPh sb="62" eb="64">
      <t>ジギョウ</t>
    </rPh>
    <rPh sb="114" eb="116">
      <t>セイノウ</t>
    </rPh>
    <rPh sb="116" eb="118">
      <t>イジ</t>
    </rPh>
    <rPh sb="118" eb="120">
      <t>コウジョウ</t>
    </rPh>
    <rPh sb="125" eb="127">
      <t>ホジョ</t>
    </rPh>
    <rPh sb="142" eb="143">
      <t>ホン</t>
    </rPh>
    <rPh sb="143" eb="145">
      <t>ジギョウ</t>
    </rPh>
    <rPh sb="146" eb="147">
      <t>タイ</t>
    </rPh>
    <rPh sb="149" eb="152">
      <t>ホジョキン</t>
    </rPh>
    <rPh sb="153" eb="155">
      <t>イカ</t>
    </rPh>
    <rPh sb="157" eb="158">
      <t>ホン</t>
    </rPh>
    <rPh sb="158" eb="161">
      <t>ホジョキン</t>
    </rPh>
    <rPh sb="168" eb="169">
      <t>ウ</t>
    </rPh>
    <rPh sb="170" eb="171">
      <t>ト</t>
    </rPh>
    <rPh sb="172" eb="173">
      <t>トウ</t>
    </rPh>
    <rPh sb="174" eb="175">
      <t>カン</t>
    </rPh>
    <rPh sb="178" eb="180">
      <t>イカ</t>
    </rPh>
    <rPh sb="181" eb="183">
      <t>ナイヨウ</t>
    </rPh>
    <rPh sb="184" eb="185">
      <t>タガ</t>
    </rPh>
    <rPh sb="187" eb="189">
      <t>カクニン</t>
    </rPh>
    <rPh sb="191" eb="193">
      <t>イカ</t>
    </rPh>
    <rPh sb="194" eb="196">
      <t>ナイヨウ</t>
    </rPh>
    <rPh sb="197" eb="198">
      <t>シタガ</t>
    </rPh>
    <rPh sb="202" eb="204">
      <t>ドウイ</t>
    </rPh>
    <phoneticPr fontId="5"/>
  </si>
  <si>
    <t xml:space="preserve">
既存</t>
    <rPh sb="1" eb="3">
      <t>キゾン</t>
    </rPh>
    <phoneticPr fontId="5"/>
  </si>
  <si>
    <t>様式８完</t>
    <phoneticPr fontId="5"/>
  </si>
  <si>
    <t>様式９完</t>
    <phoneticPr fontId="5"/>
  </si>
  <si>
    <t>様式１１－１完</t>
    <rPh sb="0" eb="2">
      <t>ヨウシキ</t>
    </rPh>
    <rPh sb="6" eb="7">
      <t>カン</t>
    </rPh>
    <phoneticPr fontId="5"/>
  </si>
  <si>
    <t>様式１１－２完</t>
    <rPh sb="0" eb="2">
      <t>ヨウシキ</t>
    </rPh>
    <rPh sb="6" eb="7">
      <t>カン</t>
    </rPh>
    <phoneticPr fontId="5"/>
  </si>
  <si>
    <t>様式１２完</t>
    <rPh sb="0" eb="2">
      <t>ヨウシキ</t>
    </rPh>
    <rPh sb="4" eb="5">
      <t>カン</t>
    </rPh>
    <phoneticPr fontId="5"/>
  </si>
  <si>
    <t>様式１３完</t>
    <rPh sb="4" eb="5">
      <t>カン</t>
    </rPh>
    <phoneticPr fontId="5"/>
  </si>
  <si>
    <t xml:space="preserve">様式９完 リフォーム工事箇所の写真 </t>
    <rPh sb="0" eb="2">
      <t>ヨウシキ</t>
    </rPh>
    <rPh sb="3" eb="4">
      <t>カン</t>
    </rPh>
    <rPh sb="10" eb="12">
      <t>コウジ</t>
    </rPh>
    <rPh sb="12" eb="14">
      <t>カショ</t>
    </rPh>
    <rPh sb="15" eb="17">
      <t>シャシン</t>
    </rPh>
    <phoneticPr fontId="5"/>
  </si>
  <si>
    <t>様式７完で設定した住宅の品質要件に対する本住宅の品質</t>
    <rPh sb="0" eb="2">
      <t>ヨウシキ</t>
    </rPh>
    <rPh sb="3" eb="4">
      <t>カン</t>
    </rPh>
    <rPh sb="5" eb="7">
      <t>セッテイ</t>
    </rPh>
    <rPh sb="9" eb="11">
      <t>ジュウタク</t>
    </rPh>
    <rPh sb="12" eb="14">
      <t>ヒンシツ</t>
    </rPh>
    <rPh sb="14" eb="16">
      <t>ヨウケン</t>
    </rPh>
    <rPh sb="17" eb="18">
      <t>タイ</t>
    </rPh>
    <rPh sb="20" eb="21">
      <t>ホン</t>
    </rPh>
    <rPh sb="21" eb="23">
      <t>ジュウタク</t>
    </rPh>
    <rPh sb="24" eb="26">
      <t>ヒンシツ</t>
    </rPh>
    <phoneticPr fontId="5"/>
  </si>
  <si>
    <t>様式８完 対象住宅の全景写真</t>
    <rPh sb="5" eb="7">
      <t>タイショウ</t>
    </rPh>
    <rPh sb="7" eb="9">
      <t>ジュウタク</t>
    </rPh>
    <rPh sb="10" eb="12">
      <t>ゼンケイ</t>
    </rPh>
    <rPh sb="12" eb="14">
      <t>シャシン</t>
    </rPh>
    <phoneticPr fontId="5"/>
  </si>
  <si>
    <t>　本報告に係るリフォーム工事については、現地確認等において下記報告内容の通り実施されていることを確認したことを証明します。また、本報告に係る住宅については、設定した住宅の品質の要件を満たしていることを証明します。</t>
    <rPh sb="1" eb="4">
      <t>ホンホウコク</t>
    </rPh>
    <rPh sb="5" eb="6">
      <t>カカ</t>
    </rPh>
    <rPh sb="12" eb="14">
      <t>コウジ</t>
    </rPh>
    <rPh sb="20" eb="22">
      <t>ゲンチ</t>
    </rPh>
    <rPh sb="22" eb="24">
      <t>カクニン</t>
    </rPh>
    <rPh sb="24" eb="25">
      <t>トウ</t>
    </rPh>
    <rPh sb="29" eb="31">
      <t>カキ</t>
    </rPh>
    <rPh sb="31" eb="33">
      <t>ホウコク</t>
    </rPh>
    <rPh sb="33" eb="35">
      <t>ナイヨウ</t>
    </rPh>
    <rPh sb="36" eb="37">
      <t>トオ</t>
    </rPh>
    <rPh sb="38" eb="40">
      <t>ジッシ</t>
    </rPh>
    <rPh sb="48" eb="50">
      <t>カクニン</t>
    </rPh>
    <rPh sb="55" eb="57">
      <t>ショウメイ</t>
    </rPh>
    <rPh sb="64" eb="67">
      <t>ホンホウコク</t>
    </rPh>
    <rPh sb="68" eb="69">
      <t>カカ</t>
    </rPh>
    <rPh sb="70" eb="72">
      <t>ジュウタク</t>
    </rPh>
    <rPh sb="78" eb="80">
      <t>セッテイ</t>
    </rPh>
    <rPh sb="82" eb="84">
      <t>ジュウタク</t>
    </rPh>
    <rPh sb="85" eb="87">
      <t>ヒンシツ</t>
    </rPh>
    <rPh sb="88" eb="90">
      <t>ヨウケン</t>
    </rPh>
    <rPh sb="91" eb="92">
      <t>ミ</t>
    </rPh>
    <rPh sb="100" eb="102">
      <t>ショウメイ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</si>
</sst>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quot;円&quot;"/>
    <numFmt numFmtId="177" formatCode="#,##0;&quot;△ &quot;#,##0"/>
    <numFmt numFmtId="178" formatCode="#,##0_ ;[Red]\-#,##0\ "/>
    <numFmt numFmtId="179" formatCode="00#"/>
    <numFmt numFmtId="180" formatCode="000#"/>
    <numFmt numFmtId="181" formatCode="0;&quot;△ &quot;0"/>
    <numFmt numFmtId="182" formatCode="?/?"/>
    <numFmt numFmtId="183" formatCode="[$-411]ggge&quot;年&quot;mm&quot;月&quot;dd&quot;日&quot;;@"/>
    <numFmt numFmtId="184" formatCode="\(#,##0\);[Red]\(\-#,##0\)"/>
    <numFmt numFmtId="185" formatCode="\(#,##0\);[Red]\(\-#,##0\)\ "/>
    <numFmt numFmtId="186" formatCode="\(\ \ \ \ 0\ \ \ \ \ \)"/>
    <numFmt numFmtId="187" formatCode="[DBNum3]ggge&quot;年&quot;mm&quot;月&quot;dd&quot;日&quot;;@"/>
    <numFmt numFmtId="188" formatCode="[DBNum3]ggge&quot;年&quot;m&quot;月&quot;d&quot;日&quot;;@"/>
    <numFmt numFmtId="189" formatCode="000000#"/>
  </numFmts>
  <fonts count="98">
    <font>
      <sz val="11"/>
      <name val="ＭＳ Ｐゴシック"/>
      <family val="3"/>
    </font>
    <font>
      <sz val="11"/>
      <name val="ＭＳ Ｐゴシック"/>
      <family val="3"/>
    </font>
    <font>
      <sz val="12"/>
      <color theme="1"/>
      <name val="ＭＳ 明朝"/>
      <family val="1"/>
    </font>
    <font>
      <sz val="11"/>
      <color theme="1"/>
      <name val="游ゴシック"/>
      <family val="2"/>
      <scheme val="minor"/>
    </font>
    <font>
      <sz val="12"/>
      <color theme="1"/>
      <name val="ＭＳ Ｐゴシック"/>
      <family val="3"/>
    </font>
    <font>
      <sz val="6"/>
      <name val="ＭＳ Ｐゴシック"/>
      <family val="3"/>
    </font>
    <font>
      <sz val="12"/>
      <name val="ＭＳ Ｐゴシック"/>
      <family val="3"/>
    </font>
    <font>
      <sz val="11"/>
      <color theme="1"/>
      <name val="ＭＳ Ｐゴシック"/>
      <family val="3"/>
    </font>
    <font>
      <b/>
      <sz val="14"/>
      <color theme="1"/>
      <name val="ＭＳ ゴシック"/>
      <family val="3"/>
    </font>
    <font>
      <b/>
      <sz val="12"/>
      <color theme="1"/>
      <name val="ＭＳ 明朝"/>
      <family val="1"/>
    </font>
    <font>
      <sz val="11"/>
      <color theme="1"/>
      <name val="ＭＳ 明朝"/>
      <family val="1"/>
    </font>
    <font>
      <sz val="14"/>
      <name val="ＭＳ Ｐゴシック"/>
      <family val="3"/>
    </font>
    <font>
      <sz val="14"/>
      <name val="ＭＳ 明朝"/>
      <family val="1"/>
    </font>
    <font>
      <sz val="12"/>
      <name val="ＭＳ 明朝"/>
      <family val="1"/>
    </font>
    <font>
      <sz val="11"/>
      <name val="ＭＳ 明朝"/>
      <family val="1"/>
    </font>
    <font>
      <b/>
      <sz val="14"/>
      <color rgb="FFFF0000"/>
      <name val="ＭＳ Ｐゴシック"/>
      <family val="3"/>
    </font>
    <font>
      <sz val="12"/>
      <name val="ＭＳ Ｐ明朝"/>
      <family val="1"/>
    </font>
    <font>
      <sz val="12"/>
      <color theme="1"/>
      <name val="ＭＳ Ｐ明朝"/>
      <family val="1"/>
    </font>
    <font>
      <b/>
      <sz val="12"/>
      <name val="ＭＳ 明朝"/>
      <family val="1"/>
    </font>
    <font>
      <sz val="11"/>
      <name val="游ゴシック"/>
      <family val="3"/>
      <scheme val="minor"/>
    </font>
    <font>
      <sz val="11"/>
      <color rgb="FFFF0000"/>
      <name val="ＭＳ 明朝"/>
      <family val="1"/>
    </font>
    <font>
      <sz val="11"/>
      <name val="ＭＳ Ｐ明朝"/>
      <family val="1"/>
    </font>
    <font>
      <sz val="10"/>
      <name val="ＭＳ 明朝"/>
      <family val="1"/>
    </font>
    <font>
      <strike/>
      <sz val="11"/>
      <color rgb="FFFF0000"/>
      <name val="ＭＳ 明朝"/>
      <family val="1"/>
    </font>
    <font>
      <b/>
      <sz val="14"/>
      <color theme="1"/>
      <name val="ＭＳ 明朝"/>
      <family val="1"/>
    </font>
    <font>
      <sz val="10"/>
      <name val="ＭＳ Ｐ明朝"/>
      <family val="1"/>
    </font>
    <font>
      <sz val="6"/>
      <name val="ＭＳ Ｐ明朝"/>
      <family val="1"/>
    </font>
    <font>
      <b/>
      <sz val="14"/>
      <name val="ＭＳ 明朝"/>
      <family val="1"/>
    </font>
    <font>
      <b/>
      <sz val="11"/>
      <name val="ＭＳ Ｐ明朝"/>
      <family val="1"/>
    </font>
    <font>
      <sz val="10"/>
      <color indexed="17"/>
      <name val="ＭＳ Ｐ明朝"/>
      <family val="1"/>
    </font>
    <font>
      <sz val="11"/>
      <color theme="1"/>
      <name val="ＭＳ ゴシック"/>
      <family val="3"/>
    </font>
    <font>
      <sz val="10"/>
      <color theme="1"/>
      <name val="ＭＳ 明朝"/>
      <family val="1"/>
    </font>
    <font>
      <sz val="8"/>
      <color theme="1"/>
      <name val="ＭＳ 明朝"/>
      <family val="1"/>
    </font>
    <font>
      <sz val="9"/>
      <color theme="1"/>
      <name val="ＭＳ 明朝"/>
      <family val="1"/>
    </font>
    <font>
      <sz val="9"/>
      <name val="ＭＳ 明朝"/>
      <family val="1"/>
    </font>
    <font>
      <b/>
      <sz val="9"/>
      <name val="ＭＳ 明朝"/>
      <family val="1"/>
    </font>
    <font>
      <sz val="8"/>
      <name val="ＭＳ 明朝"/>
      <family val="1"/>
    </font>
    <font>
      <sz val="6"/>
      <name val="ＭＳ 明朝"/>
      <family val="1"/>
    </font>
    <font>
      <sz val="11"/>
      <color rgb="FFFF0000"/>
      <name val="ＭＳ Ｐゴシック"/>
      <family val="3"/>
    </font>
    <font>
      <sz val="11"/>
      <color theme="2" tint="-0.249977111117893"/>
      <name val="ＭＳ Ｐゴシック"/>
      <family val="3"/>
    </font>
    <font>
      <sz val="8"/>
      <name val="ＭＳ Ｐゴシック"/>
      <family val="3"/>
    </font>
    <font>
      <sz val="8"/>
      <name val="ＭＳ ゴシック"/>
      <family val="3"/>
    </font>
    <font>
      <sz val="9"/>
      <color rgb="FF0070C0"/>
      <name val="ＭＳ Ｐゴシック"/>
      <family val="3"/>
    </font>
    <font>
      <sz val="9"/>
      <color rgb="FF0070C0"/>
      <name val="ＭＳ 明朝"/>
      <family val="1"/>
    </font>
    <font>
      <sz val="10"/>
      <name val="ＭＳ ゴシック"/>
      <family val="3"/>
    </font>
    <font>
      <sz val="10"/>
      <name val="ＭＳ Ｐゴシック"/>
      <family val="3"/>
    </font>
    <font>
      <b/>
      <sz val="16"/>
      <color theme="1"/>
      <name val="ＭＳ ゴシック"/>
      <family val="3"/>
    </font>
    <font>
      <sz val="16"/>
      <color rgb="FF0070C0"/>
      <name val="ＭＳ 明朝"/>
      <family val="1"/>
    </font>
    <font>
      <sz val="12"/>
      <color rgb="FF0070C0"/>
      <name val="ＭＳ 明朝"/>
      <family val="1"/>
    </font>
    <font>
      <sz val="10"/>
      <name val="游ゴシック"/>
      <family val="3"/>
      <scheme val="minor"/>
    </font>
    <font>
      <sz val="9"/>
      <color theme="1"/>
      <name val="游ゴシック"/>
      <family val="3"/>
      <scheme val="minor"/>
    </font>
    <font>
      <sz val="10"/>
      <color rgb="FF0070C0"/>
      <name val="ＭＳ 明朝"/>
      <family val="1"/>
    </font>
    <font>
      <sz val="11"/>
      <name val="ＭＳ ゴシック"/>
      <family val="3"/>
    </font>
    <font>
      <sz val="11"/>
      <color theme="8"/>
      <name val="游ゴシック"/>
      <family val="3"/>
      <scheme val="minor"/>
    </font>
    <font>
      <sz val="10.5"/>
      <color rgb="FFFF0000"/>
      <name val="ＭＳ 明朝"/>
      <family val="1"/>
    </font>
    <font>
      <sz val="10.5"/>
      <name val="ＭＳ 明朝"/>
      <family val="1"/>
    </font>
    <font>
      <sz val="11"/>
      <color theme="1" tint="0.34998626667073579"/>
      <name val="ＭＳ 明朝"/>
      <family val="1"/>
    </font>
    <font>
      <b/>
      <sz val="16"/>
      <color rgb="FF000000"/>
      <name val="ＭＳ 明朝"/>
      <family val="1"/>
    </font>
    <font>
      <sz val="30"/>
      <color rgb="FF000000"/>
      <name val="メイリオ"/>
      <family val="3"/>
    </font>
    <font>
      <sz val="12"/>
      <color rgb="FF000000"/>
      <name val="ＪＳＰゴシック"/>
      <family val="3"/>
    </font>
    <font>
      <sz val="14"/>
      <color rgb="FF000000"/>
      <name val="ＪＳＰゴシック"/>
      <family val="3"/>
    </font>
    <font>
      <sz val="12"/>
      <color rgb="FF000000"/>
      <name val="Times New Roman"/>
      <family val="1"/>
    </font>
    <font>
      <sz val="14"/>
      <color rgb="FF000000"/>
      <name val="メイリオ"/>
      <family val="3"/>
    </font>
    <font>
      <sz val="12"/>
      <color theme="1"/>
      <name val="メイリオ"/>
      <family val="3"/>
    </font>
    <font>
      <b/>
      <sz val="10"/>
      <color rgb="FF000000"/>
      <name val="メイリオ"/>
      <family val="3"/>
    </font>
    <font>
      <sz val="10"/>
      <color rgb="FF000000"/>
      <name val="メイリオ"/>
      <family val="3"/>
    </font>
    <font>
      <b/>
      <sz val="10"/>
      <color rgb="FFFF0000"/>
      <name val="メイリオ"/>
      <family val="3"/>
    </font>
    <font>
      <sz val="12"/>
      <color rgb="FF000000"/>
      <name val="メイリオ"/>
      <family val="3"/>
    </font>
    <font>
      <sz val="10"/>
      <color theme="1"/>
      <name val="メイリオ"/>
      <family val="3"/>
    </font>
    <font>
      <sz val="6"/>
      <name val="ＭＳ 明朝"/>
      <family val="1"/>
    </font>
    <font>
      <sz val="12"/>
      <color theme="1"/>
      <name val="ＭＳ 明朝"/>
      <family val="1"/>
    </font>
    <font>
      <sz val="6"/>
      <name val="游ゴシック"/>
      <family val="3"/>
      <charset val="128"/>
    </font>
    <font>
      <sz val="14"/>
      <name val="ＭＳ Ｐ明朝"/>
      <family val="1"/>
    </font>
    <font>
      <sz val="11"/>
      <color indexed="8"/>
      <name val="ＭＳ Ｐゴシック"/>
      <family val="3"/>
    </font>
    <font>
      <sz val="8"/>
      <name val="ＭＳ 明朝"/>
      <family val="1"/>
      <charset val="128"/>
    </font>
    <font>
      <sz val="8"/>
      <color indexed="30"/>
      <name val="ＭＳ 明朝"/>
      <family val="1"/>
      <charset val="128"/>
    </font>
    <font>
      <sz val="12"/>
      <color rgb="FFFF0000"/>
      <name val="ＭＳ 明朝"/>
      <family val="1"/>
      <charset val="128"/>
    </font>
    <font>
      <sz val="12"/>
      <name val="ＭＳ 明朝"/>
      <family val="1"/>
      <charset val="128"/>
    </font>
    <font>
      <u/>
      <sz val="12"/>
      <name val="ＭＳ 明朝"/>
      <family val="1"/>
      <charset val="128"/>
    </font>
    <font>
      <sz val="11"/>
      <color rgb="FFFF0000"/>
      <name val="ＭＳ 明朝"/>
      <family val="1"/>
      <charset val="128"/>
    </font>
    <font>
      <sz val="11"/>
      <color theme="1"/>
      <name val="ＭＳ 明朝"/>
      <family val="1"/>
      <charset val="128"/>
    </font>
    <font>
      <b/>
      <sz val="10"/>
      <color rgb="FFFF0000"/>
      <name val="メイリオ"/>
      <family val="3"/>
      <charset val="128"/>
    </font>
    <font>
      <sz val="9"/>
      <name val="ＭＳ 明朝"/>
      <family val="1"/>
      <charset val="128"/>
    </font>
    <font>
      <sz val="9"/>
      <color indexed="30"/>
      <name val="ＭＳ 明朝"/>
      <family val="1"/>
      <charset val="128"/>
    </font>
    <font>
      <sz val="12"/>
      <name val="ＭＳ Ｐ明朝"/>
      <family val="1"/>
      <charset val="128"/>
    </font>
    <font>
      <sz val="6"/>
      <name val="ＭＳ Ｐゴシック"/>
      <family val="3"/>
      <charset val="128"/>
    </font>
    <font>
      <sz val="6"/>
      <name val="ＭＳ 明朝"/>
      <family val="1"/>
      <charset val="128"/>
    </font>
    <font>
      <sz val="12"/>
      <color rgb="FFFF0000"/>
      <name val="ＭＳ Ｐ明朝"/>
      <family val="1"/>
      <charset val="128"/>
    </font>
    <font>
      <b/>
      <sz val="12"/>
      <name val="ＭＳ Ｐゴシック"/>
      <family val="3"/>
      <charset val="128"/>
    </font>
    <font>
      <sz val="11"/>
      <name val="ＭＳ 明朝"/>
      <family val="1"/>
      <charset val="128"/>
    </font>
    <font>
      <b/>
      <sz val="12"/>
      <name val="ＭＳ Ｐ明朝"/>
      <family val="1"/>
      <charset val="128"/>
    </font>
    <font>
      <sz val="11"/>
      <name val="ＭＳ Ｐ明朝"/>
      <family val="1"/>
      <charset val="128"/>
    </font>
    <font>
      <sz val="6"/>
      <name val="游ゴシック"/>
      <family val="3"/>
      <charset val="128"/>
      <scheme val="minor"/>
    </font>
    <font>
      <sz val="12"/>
      <color theme="1"/>
      <name val="ＭＳ 明朝"/>
      <family val="1"/>
      <charset val="128"/>
    </font>
    <font>
      <sz val="12"/>
      <color theme="1"/>
      <name val="メイリオ"/>
      <family val="3"/>
      <charset val="128"/>
    </font>
    <font>
      <sz val="11"/>
      <name val="ＭＳ Ｐゴシック"/>
      <family val="3"/>
      <charset val="128"/>
    </font>
    <font>
      <sz val="14"/>
      <color rgb="FF000000"/>
      <name val="メイリオ"/>
      <family val="3"/>
      <charset val="128"/>
    </font>
    <font>
      <sz val="11"/>
      <color theme="1"/>
      <name val="ＭＳ Ｐゴシック"/>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0"/>
        <bgColor indexed="64"/>
      </patternFill>
    </fill>
    <fill>
      <patternFill patternType="solid">
        <fgColor theme="5" tint="0.79998168889431442"/>
        <bgColor indexed="64"/>
      </patternFill>
    </fill>
  </fills>
  <borders count="1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right/>
      <top/>
      <bottom style="double">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style="hair">
        <color indexed="64"/>
      </bottom>
      <diagonal/>
    </border>
    <border>
      <left style="medium">
        <color indexed="64"/>
      </left>
      <right/>
      <top style="hair">
        <color indexed="64"/>
      </top>
      <bottom style="medium">
        <color indexed="64"/>
      </bottom>
      <diagonal/>
    </border>
    <border>
      <left/>
      <right/>
      <top style="double">
        <color indexed="64"/>
      </top>
      <bottom style="hair">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double">
        <color indexed="64"/>
      </top>
      <bottom style="hair">
        <color indexed="64"/>
      </bottom>
      <diagonal/>
    </border>
    <border>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double">
        <color indexed="64"/>
      </bottom>
      <diagonal/>
    </border>
    <border>
      <left style="thin">
        <color indexed="64"/>
      </left>
      <right/>
      <top style="hair">
        <color indexed="64"/>
      </top>
      <bottom style="medium">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double">
        <color indexed="64"/>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right/>
      <top style="medium">
        <color indexed="64"/>
      </top>
      <bottom style="thin">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style="medium">
        <color indexed="64"/>
      </left>
      <right style="thin">
        <color indexed="64"/>
      </right>
      <top style="double">
        <color indexed="64"/>
      </top>
      <bottom style="double">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thin">
        <color indexed="64"/>
      </left>
      <right style="thin">
        <color indexed="64"/>
      </right>
      <top style="double">
        <color indexed="64"/>
      </top>
      <bottom style="double">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top style="thin">
        <color indexed="64"/>
      </top>
      <bottom style="thin">
        <color indexed="64"/>
      </bottom>
      <diagonal/>
    </border>
  </borders>
  <cellStyleXfs count="1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3"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93" fillId="0" borderId="0">
      <alignment vertical="center"/>
    </xf>
  </cellStyleXfs>
  <cellXfs count="690">
    <xf numFmtId="0" fontId="0" fillId="0" borderId="0" xfId="0">
      <alignment vertical="center"/>
    </xf>
    <xf numFmtId="0" fontId="6" fillId="0" borderId="1" xfId="0" applyFont="1" applyBorder="1">
      <alignment vertical="center"/>
    </xf>
    <xf numFmtId="0" fontId="4" fillId="2" borderId="1" xfId="0" applyFont="1" applyFill="1" applyBorder="1">
      <alignment vertical="center"/>
    </xf>
    <xf numFmtId="0" fontId="6" fillId="2" borderId="1" xfId="0" applyFont="1" applyFill="1" applyBorder="1">
      <alignment vertical="center"/>
    </xf>
    <xf numFmtId="0" fontId="4" fillId="0" borderId="0" xfId="12">
      <alignment vertical="center"/>
    </xf>
    <xf numFmtId="0" fontId="7" fillId="0" borderId="0" xfId="12" applyFont="1">
      <alignment vertical="center"/>
    </xf>
    <xf numFmtId="0" fontId="8" fillId="0" borderId="0" xfId="12" applyFont="1">
      <alignment vertical="center"/>
    </xf>
    <xf numFmtId="0" fontId="9" fillId="3" borderId="2" xfId="12" applyFont="1" applyFill="1" applyBorder="1" applyAlignment="1">
      <alignment horizontal="center" vertical="center" wrapText="1"/>
    </xf>
    <xf numFmtId="0" fontId="9" fillId="3" borderId="6" xfId="12" applyFont="1" applyFill="1" applyBorder="1" applyAlignment="1">
      <alignment horizontal="center" vertical="center" wrapText="1"/>
    </xf>
    <xf numFmtId="0" fontId="10" fillId="0" borderId="7" xfId="12" applyFont="1" applyBorder="1" applyAlignment="1">
      <alignment horizontal="distributed" vertical="center"/>
    </xf>
    <xf numFmtId="0" fontId="10" fillId="0" borderId="1" xfId="12" applyFont="1" applyBorder="1" applyAlignment="1">
      <alignment horizontal="distributed" vertical="center" wrapText="1"/>
    </xf>
    <xf numFmtId="0" fontId="10" fillId="0" borderId="1" xfId="12" applyFont="1" applyBorder="1" applyAlignment="1">
      <alignment horizontal="distributed" vertical="center"/>
    </xf>
    <xf numFmtId="0" fontId="10" fillId="0" borderId="8" xfId="12" applyFont="1" applyBorder="1" applyAlignment="1">
      <alignment horizontal="distributed" vertical="center" wrapText="1"/>
    </xf>
    <xf numFmtId="0" fontId="9" fillId="3" borderId="9" xfId="12" applyFont="1" applyFill="1" applyBorder="1" applyAlignment="1">
      <alignment horizontal="center" vertical="center" wrapText="1"/>
    </xf>
    <xf numFmtId="0" fontId="10" fillId="0" borderId="11" xfId="12" applyFont="1" applyBorder="1">
      <alignment vertical="center"/>
    </xf>
    <xf numFmtId="0" fontId="10" fillId="0" borderId="11" xfId="12" applyFont="1" applyBorder="1" applyAlignment="1">
      <alignment vertical="center" wrapText="1"/>
    </xf>
    <xf numFmtId="0" fontId="10" fillId="0" borderId="12" xfId="12" applyFont="1" applyBorder="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3" fillId="0" borderId="0" xfId="0" applyFont="1">
      <alignment vertical="center"/>
    </xf>
    <xf numFmtId="0" fontId="14" fillId="0" borderId="0" xfId="0" applyFont="1" applyAlignment="1">
      <alignment horizontal="right" vertical="top" wrapText="1"/>
    </xf>
    <xf numFmtId="0" fontId="15" fillId="0" borderId="0" xfId="0" applyFont="1" applyAlignment="1">
      <alignment horizontal="center" vertical="center"/>
    </xf>
    <xf numFmtId="0" fontId="16" fillId="0" borderId="0" xfId="0" applyFont="1">
      <alignment vertical="center"/>
    </xf>
    <xf numFmtId="0" fontId="6" fillId="0" borderId="0" xfId="0" applyFont="1">
      <alignment vertical="center"/>
    </xf>
    <xf numFmtId="0" fontId="17" fillId="0" borderId="0" xfId="0" applyFont="1">
      <alignment vertical="center"/>
    </xf>
    <xf numFmtId="0" fontId="16" fillId="0" borderId="0" xfId="0" applyFont="1" applyAlignment="1">
      <alignment horizontal="center" vertical="center"/>
    </xf>
    <xf numFmtId="0" fontId="13" fillId="0" borderId="0" xfId="5" applyFont="1">
      <alignment vertical="center"/>
    </xf>
    <xf numFmtId="0" fontId="16" fillId="0" borderId="0" xfId="0" applyFont="1" applyAlignment="1">
      <alignment horizontal="right" vertical="center"/>
    </xf>
    <xf numFmtId="0" fontId="16" fillId="0" borderId="0" xfId="0" applyFont="1" applyAlignment="1" applyProtection="1">
      <alignment horizontal="right" vertical="center"/>
      <protection locked="0"/>
    </xf>
    <xf numFmtId="0" fontId="16" fillId="0" borderId="0" xfId="0" applyFont="1" applyAlignment="1">
      <alignment horizontal="left" vertical="distributed" wrapText="1"/>
    </xf>
    <xf numFmtId="49" fontId="16" fillId="0" borderId="0" xfId="0" applyNumberFormat="1" applyFont="1" applyAlignment="1">
      <alignment horizontal="center" vertical="center"/>
    </xf>
    <xf numFmtId="49" fontId="16" fillId="0" borderId="0" xfId="0" applyNumberFormat="1" applyFont="1">
      <alignment vertical="center"/>
    </xf>
    <xf numFmtId="183" fontId="16" fillId="0" borderId="0" xfId="0" applyNumberFormat="1" applyFont="1" applyAlignment="1" applyProtection="1">
      <alignment horizontal="center" vertical="center"/>
      <protection locked="0"/>
    </xf>
    <xf numFmtId="0" fontId="13" fillId="0" borderId="0" xfId="5" quotePrefix="1" applyFont="1" applyAlignment="1">
      <alignment horizontal="right" vertical="center"/>
    </xf>
    <xf numFmtId="0" fontId="16" fillId="0" borderId="0" xfId="5" applyFont="1">
      <alignment vertical="center"/>
    </xf>
    <xf numFmtId="181" fontId="16" fillId="0" borderId="0" xfId="0" applyNumberFormat="1" applyFont="1" applyAlignment="1">
      <alignment horizontal="center" vertical="center"/>
    </xf>
    <xf numFmtId="0" fontId="16" fillId="0" borderId="0" xfId="0" applyFont="1" applyAlignment="1">
      <alignment horizontal="left" vertical="center" wrapText="1"/>
    </xf>
    <xf numFmtId="0" fontId="13" fillId="0" borderId="0" xfId="5" applyFont="1" applyAlignment="1">
      <alignment horizontal="left" vertical="center"/>
    </xf>
    <xf numFmtId="0" fontId="13" fillId="0" borderId="0" xfId="5" applyFont="1" applyAlignment="1">
      <alignment horizontal="left" vertical="top"/>
    </xf>
    <xf numFmtId="0" fontId="13" fillId="0" borderId="0" xfId="5" applyFont="1" applyAlignment="1">
      <alignment horizontal="center" vertical="center"/>
    </xf>
    <xf numFmtId="0" fontId="16" fillId="0" borderId="0" xfId="0" applyFont="1" applyAlignment="1" applyProtection="1">
      <alignment horizontal="left" vertical="center"/>
      <protection locked="0"/>
    </xf>
    <xf numFmtId="0" fontId="19" fillId="0" borderId="0" xfId="0" applyFont="1">
      <alignment vertical="center"/>
    </xf>
    <xf numFmtId="0" fontId="16" fillId="0" borderId="0" xfId="0" applyFont="1" applyAlignment="1">
      <alignment horizontal="left" vertical="center"/>
    </xf>
    <xf numFmtId="183" fontId="16" fillId="0" borderId="0" xfId="0" applyNumberFormat="1" applyFont="1" applyAlignment="1" applyProtection="1">
      <alignment horizontal="left" vertical="center"/>
      <protection locked="0"/>
    </xf>
    <xf numFmtId="0" fontId="2" fillId="0" borderId="15" xfId="0" applyFont="1" applyBorder="1">
      <alignment vertical="center"/>
    </xf>
    <xf numFmtId="0" fontId="0" fillId="0" borderId="0" xfId="0" applyAlignment="1">
      <alignment horizontal="right" vertical="center"/>
    </xf>
    <xf numFmtId="0" fontId="16" fillId="0" borderId="0" xfId="0" applyFont="1" applyAlignment="1">
      <alignment vertical="center" wrapText="1"/>
    </xf>
    <xf numFmtId="0" fontId="6" fillId="0" borderId="0" xfId="5" applyFont="1">
      <alignment vertical="center"/>
    </xf>
    <xf numFmtId="0" fontId="13" fillId="0" borderId="0" xfId="5" applyFont="1" applyAlignment="1">
      <alignment horizontal="right" vertical="center"/>
    </xf>
    <xf numFmtId="0" fontId="2" fillId="0" borderId="0" xfId="5" applyFont="1">
      <alignment vertical="center"/>
    </xf>
    <xf numFmtId="0" fontId="13" fillId="0" borderId="0" xfId="5" applyFont="1" applyAlignment="1" applyProtection="1">
      <alignment horizontal="right" vertical="center"/>
      <protection locked="0"/>
    </xf>
    <xf numFmtId="0" fontId="18" fillId="0" borderId="0" xfId="5" applyFont="1" applyAlignment="1">
      <alignment horizontal="center" vertical="center" wrapText="1"/>
    </xf>
    <xf numFmtId="0" fontId="13" fillId="0" borderId="0" xfId="5" applyFont="1" applyAlignment="1">
      <alignment horizontal="center" vertical="center" wrapText="1"/>
    </xf>
    <xf numFmtId="0" fontId="13" fillId="0" borderId="0" xfId="5" applyFont="1" applyAlignment="1">
      <alignment vertical="distributed" wrapText="1"/>
    </xf>
    <xf numFmtId="0" fontId="20" fillId="0" borderId="0" xfId="5" applyFont="1">
      <alignment vertical="center"/>
    </xf>
    <xf numFmtId="0" fontId="21" fillId="0" borderId="19" xfId="5" applyFont="1" applyBorder="1" applyAlignment="1">
      <alignment vertical="center" wrapText="1"/>
    </xf>
    <xf numFmtId="0" fontId="16" fillId="0" borderId="0" xfId="0" applyFont="1" applyProtection="1">
      <alignment vertical="center"/>
      <protection locked="0"/>
    </xf>
    <xf numFmtId="0" fontId="22" fillId="0" borderId="0" xfId="5" applyFont="1">
      <alignment vertical="center"/>
    </xf>
    <xf numFmtId="0" fontId="21" fillId="0" borderId="0" xfId="5" applyFont="1">
      <alignment vertical="center"/>
    </xf>
    <xf numFmtId="0" fontId="23" fillId="0" borderId="0" xfId="5" applyFont="1">
      <alignment vertical="center"/>
    </xf>
    <xf numFmtId="0" fontId="18" fillId="0" borderId="0" xfId="5" applyFont="1" applyProtection="1">
      <alignment vertical="center"/>
      <protection locked="0"/>
    </xf>
    <xf numFmtId="0" fontId="14" fillId="0" borderId="20" xfId="5" applyFont="1" applyBorder="1">
      <alignment vertical="center"/>
    </xf>
    <xf numFmtId="0" fontId="14" fillId="0" borderId="0" xfId="5" applyFont="1">
      <alignment vertical="center"/>
    </xf>
    <xf numFmtId="0" fontId="13" fillId="0" borderId="15" xfId="5" applyFont="1" applyBorder="1" applyAlignment="1">
      <alignment horizontal="left" vertical="center"/>
    </xf>
    <xf numFmtId="0" fontId="13" fillId="0" borderId="0" xfId="5" applyFont="1" applyProtection="1">
      <alignment vertical="center"/>
      <protection locked="0"/>
    </xf>
    <xf numFmtId="0" fontId="13" fillId="0" borderId="15" xfId="5" applyFont="1" applyBorder="1" applyAlignment="1">
      <alignment horizontal="right" vertical="center"/>
    </xf>
    <xf numFmtId="0" fontId="7" fillId="0" borderId="0" xfId="5" applyFont="1" applyAlignment="1">
      <alignment horizontal="right" vertical="center"/>
    </xf>
    <xf numFmtId="0" fontId="24" fillId="0" borderId="0" xfId="0" applyFont="1" applyAlignment="1">
      <alignment horizontal="center" vertical="center"/>
    </xf>
    <xf numFmtId="0" fontId="21" fillId="0" borderId="34" xfId="0" applyFont="1" applyBorder="1">
      <alignment vertical="center"/>
    </xf>
    <xf numFmtId="0" fontId="26" fillId="0" borderId="0" xfId="0" applyFont="1" applyAlignment="1">
      <alignment horizontal="right"/>
    </xf>
    <xf numFmtId="0" fontId="16" fillId="0" borderId="7" xfId="0" applyFont="1" applyBorder="1">
      <alignment vertical="center"/>
    </xf>
    <xf numFmtId="0" fontId="16" fillId="0" borderId="38" xfId="0" applyFont="1" applyBorder="1">
      <alignment vertical="center"/>
    </xf>
    <xf numFmtId="0" fontId="16" fillId="3" borderId="42" xfId="0" applyFont="1" applyFill="1" applyBorder="1" applyAlignment="1">
      <alignment horizontal="center" vertical="center"/>
    </xf>
    <xf numFmtId="0" fontId="16" fillId="3" borderId="43" xfId="0" applyFont="1" applyFill="1" applyBorder="1" applyAlignment="1">
      <alignment horizontal="center" vertical="center"/>
    </xf>
    <xf numFmtId="185" fontId="21" fillId="4" borderId="16" xfId="0" applyNumberFormat="1" applyFont="1" applyFill="1" applyBorder="1" applyProtection="1">
      <alignment vertical="center"/>
      <protection locked="0"/>
    </xf>
    <xf numFmtId="178" fontId="21" fillId="4" borderId="26" xfId="14" applyNumberFormat="1" applyFont="1" applyFill="1" applyBorder="1" applyProtection="1">
      <alignment vertical="center"/>
      <protection locked="0"/>
    </xf>
    <xf numFmtId="185" fontId="21" fillId="4" borderId="25" xfId="0" applyNumberFormat="1" applyFont="1" applyFill="1" applyBorder="1" applyProtection="1">
      <alignment vertical="center"/>
      <protection locked="0"/>
    </xf>
    <xf numFmtId="178" fontId="21" fillId="4" borderId="17" xfId="14" applyNumberFormat="1" applyFont="1" applyFill="1" applyBorder="1" applyProtection="1">
      <alignment vertical="center"/>
      <protection locked="0"/>
    </xf>
    <xf numFmtId="185" fontId="21" fillId="0" borderId="7" xfId="14" applyNumberFormat="1" applyFont="1" applyBorder="1">
      <alignment vertical="center"/>
    </xf>
    <xf numFmtId="178" fontId="28" fillId="0" borderId="38" xfId="14" applyNumberFormat="1" applyFont="1" applyBorder="1">
      <alignment vertical="center"/>
    </xf>
    <xf numFmtId="0" fontId="16" fillId="3" borderId="42" xfId="0" applyFont="1" applyFill="1" applyBorder="1" applyAlignment="1">
      <alignment horizontal="center" vertical="center" wrapText="1"/>
    </xf>
    <xf numFmtId="0" fontId="16" fillId="3" borderId="43" xfId="0" applyFont="1" applyFill="1" applyBorder="1" applyAlignment="1">
      <alignment horizontal="center" vertical="center" shrinkToFit="1"/>
    </xf>
    <xf numFmtId="185" fontId="21" fillId="4" borderId="16" xfId="0" applyNumberFormat="1" applyFont="1" applyFill="1" applyBorder="1">
      <alignment vertical="center"/>
    </xf>
    <xf numFmtId="178" fontId="21" fillId="0" borderId="44" xfId="14" applyNumberFormat="1" applyFont="1" applyFill="1" applyBorder="1" applyProtection="1">
      <alignment vertical="center"/>
    </xf>
    <xf numFmtId="185" fontId="21" fillId="4" borderId="45" xfId="0" applyNumberFormat="1" applyFont="1" applyFill="1" applyBorder="1">
      <alignment vertical="center"/>
    </xf>
    <xf numFmtId="178" fontId="21" fillId="0" borderId="17" xfId="14" applyNumberFormat="1" applyFont="1" applyFill="1" applyBorder="1" applyProtection="1">
      <alignment vertical="center"/>
    </xf>
    <xf numFmtId="0" fontId="29" fillId="0" borderId="0" xfId="0" applyFont="1" applyAlignment="1">
      <alignment horizontal="right" vertical="center"/>
    </xf>
    <xf numFmtId="0" fontId="16" fillId="3" borderId="47" xfId="0" applyFont="1" applyFill="1" applyBorder="1" applyAlignment="1">
      <alignment horizontal="center" vertical="center"/>
    </xf>
    <xf numFmtId="0" fontId="16" fillId="3" borderId="48" xfId="0" applyFont="1" applyFill="1" applyBorder="1" applyAlignment="1">
      <alignment horizontal="center" vertical="center"/>
    </xf>
    <xf numFmtId="185" fontId="21" fillId="4" borderId="49" xfId="0" applyNumberFormat="1" applyFont="1" applyFill="1" applyBorder="1">
      <alignment vertical="center"/>
    </xf>
    <xf numFmtId="38" fontId="21" fillId="0" borderId="50" xfId="0" applyNumberFormat="1" applyFont="1" applyBorder="1">
      <alignment vertical="center"/>
    </xf>
    <xf numFmtId="185" fontId="21" fillId="4" borderId="51" xfId="0" applyNumberFormat="1" applyFont="1" applyFill="1" applyBorder="1">
      <alignment vertical="center"/>
    </xf>
    <xf numFmtId="38" fontId="21" fillId="0" borderId="10" xfId="0" applyNumberFormat="1" applyFont="1" applyBorder="1">
      <alignment vertical="center"/>
    </xf>
    <xf numFmtId="185" fontId="21" fillId="0" borderId="10" xfId="14" applyNumberFormat="1" applyFont="1" applyBorder="1">
      <alignment vertical="center"/>
    </xf>
    <xf numFmtId="178" fontId="28" fillId="0" borderId="52" xfId="14" applyNumberFormat="1" applyFont="1" applyBorder="1">
      <alignment vertical="center"/>
    </xf>
    <xf numFmtId="0" fontId="21" fillId="0" borderId="0" xfId="0" applyFont="1">
      <alignment vertical="center"/>
    </xf>
    <xf numFmtId="0" fontId="10" fillId="0" borderId="0" xfId="10" applyFont="1">
      <alignment vertical="center"/>
    </xf>
    <xf numFmtId="0" fontId="30" fillId="0" borderId="0" xfId="10" applyFont="1">
      <alignment vertical="center"/>
    </xf>
    <xf numFmtId="0" fontId="24" fillId="0" borderId="0" xfId="10" applyFont="1" applyAlignment="1">
      <alignment horizontal="center" vertical="center"/>
    </xf>
    <xf numFmtId="0" fontId="18" fillId="0" borderId="0" xfId="0" applyFont="1">
      <alignment vertical="center"/>
    </xf>
    <xf numFmtId="49" fontId="10" fillId="0" borderId="0" xfId="7" applyNumberFormat="1" applyFont="1" applyAlignment="1">
      <alignment vertical="top"/>
    </xf>
    <xf numFmtId="0" fontId="10" fillId="0" borderId="0" xfId="10" applyFont="1" applyAlignment="1">
      <alignment vertical="top" wrapText="1"/>
    </xf>
    <xf numFmtId="0" fontId="31" fillId="3" borderId="60" xfId="10" applyFont="1" applyFill="1" applyBorder="1" applyAlignment="1">
      <alignment horizontal="center" vertical="center" wrapText="1"/>
    </xf>
    <xf numFmtId="0" fontId="31" fillId="0" borderId="61" xfId="10" applyFont="1" applyBorder="1" applyAlignment="1">
      <alignment horizontal="center" vertical="center"/>
    </xf>
    <xf numFmtId="0" fontId="31" fillId="0" borderId="26" xfId="10" applyFont="1" applyBorder="1" applyAlignment="1">
      <alignment horizontal="center" vertical="center"/>
    </xf>
    <xf numFmtId="0" fontId="31" fillId="0" borderId="25" xfId="10" applyFont="1" applyBorder="1" applyAlignment="1">
      <alignment horizontal="center" vertical="center"/>
    </xf>
    <xf numFmtId="0" fontId="31" fillId="0" borderId="62" xfId="10" applyFont="1" applyBorder="1" applyAlignment="1">
      <alignment horizontal="center" vertical="center"/>
    </xf>
    <xf numFmtId="0" fontId="31" fillId="0" borderId="27" xfId="10" applyFont="1" applyBorder="1" applyAlignment="1">
      <alignment horizontal="center" vertical="center"/>
    </xf>
    <xf numFmtId="0" fontId="31" fillId="0" borderId="63" xfId="10" applyFont="1" applyBorder="1" applyAlignment="1">
      <alignment horizontal="center" vertical="center"/>
    </xf>
    <xf numFmtId="0" fontId="31" fillId="0" borderId="64" xfId="10" applyFont="1" applyBorder="1" applyAlignment="1">
      <alignment horizontal="center" vertical="center"/>
    </xf>
    <xf numFmtId="0" fontId="31" fillId="0" borderId="28" xfId="10" applyFont="1" applyBorder="1" applyAlignment="1">
      <alignment horizontal="center" vertical="center"/>
    </xf>
    <xf numFmtId="0" fontId="10" fillId="0" borderId="64" xfId="10" applyFont="1" applyBorder="1">
      <alignment vertical="center"/>
    </xf>
    <xf numFmtId="0" fontId="10" fillId="0" borderId="26" xfId="10" applyFont="1" applyBorder="1">
      <alignment vertical="center"/>
    </xf>
    <xf numFmtId="0" fontId="31" fillId="0" borderId="65" xfId="10" applyFont="1" applyBorder="1" applyAlignment="1">
      <alignment horizontal="center" vertical="center"/>
    </xf>
    <xf numFmtId="0" fontId="10" fillId="0" borderId="66" xfId="10" applyFont="1" applyBorder="1">
      <alignment vertical="center"/>
    </xf>
    <xf numFmtId="0" fontId="31" fillId="3" borderId="46" xfId="10" applyFont="1" applyFill="1" applyBorder="1" applyAlignment="1">
      <alignment horizontal="center" vertical="center"/>
    </xf>
    <xf numFmtId="0" fontId="32" fillId="0" borderId="68" xfId="10" applyFont="1" applyBorder="1" applyAlignment="1" applyProtection="1">
      <alignment horizontal="right" vertical="center"/>
      <protection locked="0"/>
    </xf>
    <xf numFmtId="0" fontId="32" fillId="0" borderId="44" xfId="10" applyFont="1" applyBorder="1" applyAlignment="1" applyProtection="1">
      <alignment horizontal="right" vertical="center"/>
      <protection locked="0"/>
    </xf>
    <xf numFmtId="0" fontId="32" fillId="4" borderId="69" xfId="10" applyFont="1" applyFill="1" applyBorder="1" applyAlignment="1" applyProtection="1">
      <alignment horizontal="right" vertical="center"/>
      <protection locked="0"/>
    </xf>
    <xf numFmtId="0" fontId="32" fillId="4" borderId="70" xfId="10" applyFont="1" applyFill="1" applyBorder="1" applyAlignment="1" applyProtection="1">
      <alignment horizontal="right" vertical="center"/>
      <protection locked="0"/>
    </xf>
    <xf numFmtId="0" fontId="32" fillId="4" borderId="44" xfId="10" applyFont="1" applyFill="1" applyBorder="1" applyAlignment="1" applyProtection="1">
      <alignment horizontal="right" vertical="center"/>
      <protection locked="0"/>
    </xf>
    <xf numFmtId="0" fontId="32" fillId="0" borderId="69" xfId="10" applyFont="1" applyBorder="1" applyAlignment="1" applyProtection="1">
      <alignment horizontal="right" vertical="center"/>
      <protection locked="0"/>
    </xf>
    <xf numFmtId="0" fontId="32" fillId="0" borderId="71" xfId="10" applyFont="1" applyBorder="1" applyAlignment="1" applyProtection="1">
      <alignment horizontal="right" vertical="center"/>
      <protection locked="0"/>
    </xf>
    <xf numFmtId="0" fontId="32" fillId="4" borderId="45" xfId="10" applyFont="1" applyFill="1" applyBorder="1" applyAlignment="1" applyProtection="1">
      <alignment horizontal="right" vertical="center"/>
      <protection locked="0"/>
    </xf>
    <xf numFmtId="0" fontId="32" fillId="4" borderId="71" xfId="10" applyFont="1" applyFill="1" applyBorder="1" applyAlignment="1" applyProtection="1">
      <alignment horizontal="right" vertical="center"/>
      <protection locked="0"/>
    </xf>
    <xf numFmtId="0" fontId="32" fillId="0" borderId="45" xfId="10" applyFont="1" applyBorder="1" applyAlignment="1" applyProtection="1">
      <alignment horizontal="right" vertical="center"/>
      <protection locked="0"/>
    </xf>
    <xf numFmtId="184" fontId="31" fillId="0" borderId="61" xfId="10" applyNumberFormat="1" applyFont="1" applyBorder="1" applyAlignment="1" applyProtection="1">
      <alignment horizontal="right" vertical="center" indent="1"/>
      <protection locked="0"/>
    </xf>
    <xf numFmtId="177" fontId="31" fillId="0" borderId="26" xfId="10" applyNumberFormat="1" applyFont="1" applyBorder="1" applyAlignment="1" applyProtection="1">
      <alignment horizontal="right" vertical="center" indent="1"/>
      <protection locked="0"/>
    </xf>
    <xf numFmtId="184" fontId="31" fillId="4" borderId="62" xfId="10" applyNumberFormat="1" applyFont="1" applyFill="1" applyBorder="1" applyProtection="1">
      <alignment vertical="center"/>
      <protection locked="0"/>
    </xf>
    <xf numFmtId="184" fontId="31" fillId="4" borderId="26" xfId="10" applyNumberFormat="1" applyFont="1" applyFill="1" applyBorder="1" applyProtection="1">
      <alignment vertical="center"/>
      <protection locked="0"/>
    </xf>
    <xf numFmtId="185" fontId="31" fillId="4" borderId="75" xfId="10" applyNumberFormat="1" applyFont="1" applyFill="1" applyBorder="1" applyAlignment="1" applyProtection="1">
      <alignment horizontal="right" vertical="center"/>
      <protection locked="0"/>
    </xf>
    <xf numFmtId="184" fontId="31" fillId="0" borderId="25" xfId="10" applyNumberFormat="1" applyFont="1" applyBorder="1" applyAlignment="1" applyProtection="1">
      <alignment horizontal="right" vertical="center" indent="1"/>
      <protection locked="0"/>
    </xf>
    <xf numFmtId="177" fontId="31" fillId="0" borderId="75" xfId="10" applyNumberFormat="1" applyFont="1" applyBorder="1" applyAlignment="1" applyProtection="1">
      <alignment horizontal="right" vertical="center" indent="1"/>
      <protection locked="0"/>
    </xf>
    <xf numFmtId="177" fontId="31" fillId="4" borderId="62" xfId="10" applyNumberFormat="1" applyFont="1" applyFill="1" applyBorder="1" applyAlignment="1" applyProtection="1">
      <alignment horizontal="right" vertical="center"/>
      <protection locked="0"/>
    </xf>
    <xf numFmtId="177" fontId="31" fillId="4" borderId="26" xfId="10" applyNumberFormat="1" applyFont="1" applyFill="1" applyBorder="1" applyAlignment="1" applyProtection="1">
      <alignment horizontal="right" vertical="center"/>
      <protection locked="0"/>
    </xf>
    <xf numFmtId="177" fontId="31" fillId="4" borderId="75" xfId="10" applyNumberFormat="1" applyFont="1" applyFill="1" applyBorder="1" applyAlignment="1" applyProtection="1">
      <alignment horizontal="right" vertical="center"/>
      <protection locked="0"/>
    </xf>
    <xf numFmtId="177" fontId="31" fillId="4" borderId="76" xfId="10" applyNumberFormat="1" applyFont="1" applyFill="1" applyBorder="1" applyAlignment="1" applyProtection="1">
      <alignment horizontal="right" vertical="center"/>
      <protection locked="0"/>
    </xf>
    <xf numFmtId="184" fontId="31" fillId="0" borderId="72" xfId="10" applyNumberFormat="1" applyFont="1" applyBorder="1" applyAlignment="1" applyProtection="1">
      <alignment horizontal="right" vertical="center" indent="1"/>
      <protection locked="0"/>
    </xf>
    <xf numFmtId="177" fontId="31" fillId="0" borderId="78" xfId="10" applyNumberFormat="1" applyFont="1" applyBorder="1" applyAlignment="1" applyProtection="1">
      <alignment horizontal="right" vertical="center" indent="1"/>
      <protection locked="0"/>
    </xf>
    <xf numFmtId="38" fontId="31" fillId="4" borderId="80" xfId="10" applyNumberFormat="1" applyFont="1" applyFill="1" applyBorder="1" applyProtection="1">
      <alignment vertical="center"/>
      <protection locked="0"/>
    </xf>
    <xf numFmtId="38" fontId="31" fillId="4" borderId="78" xfId="10" applyNumberFormat="1" applyFont="1" applyFill="1" applyBorder="1" applyProtection="1">
      <alignment vertical="center"/>
      <protection locked="0"/>
    </xf>
    <xf numFmtId="38" fontId="31" fillId="4" borderId="30" xfId="10" applyNumberFormat="1" applyFont="1" applyFill="1" applyBorder="1" applyAlignment="1" applyProtection="1">
      <alignment horizontal="right" vertical="center"/>
      <protection locked="0"/>
    </xf>
    <xf numFmtId="184" fontId="31" fillId="0" borderId="29" xfId="10" applyNumberFormat="1" applyFont="1" applyBorder="1" applyAlignment="1" applyProtection="1">
      <alignment horizontal="right" vertical="center" indent="1"/>
      <protection locked="0"/>
    </xf>
    <xf numFmtId="177" fontId="31" fillId="0" borderId="30" xfId="10" applyNumberFormat="1" applyFont="1" applyBorder="1" applyAlignment="1" applyProtection="1">
      <alignment horizontal="right" vertical="center" indent="1"/>
      <protection locked="0"/>
    </xf>
    <xf numFmtId="38" fontId="31" fillId="4" borderId="80" xfId="10" applyNumberFormat="1" applyFont="1" applyFill="1" applyBorder="1" applyAlignment="1" applyProtection="1">
      <alignment horizontal="right" vertical="center"/>
      <protection locked="0"/>
    </xf>
    <xf numFmtId="38" fontId="31" fillId="4" borderId="78" xfId="10" applyNumberFormat="1" applyFont="1" applyFill="1" applyBorder="1" applyAlignment="1" applyProtection="1">
      <alignment horizontal="right" vertical="center"/>
      <protection locked="0"/>
    </xf>
    <xf numFmtId="0" fontId="30" fillId="0" borderId="0" xfId="10" applyFont="1" applyAlignment="1">
      <alignment horizontal="right" vertical="center"/>
    </xf>
    <xf numFmtId="0" fontId="7" fillId="0" borderId="66" xfId="10" applyFont="1" applyBorder="1" applyAlignment="1">
      <alignment horizontal="right" vertical="center"/>
    </xf>
    <xf numFmtId="0" fontId="33" fillId="0" borderId="81" xfId="10" applyFont="1" applyBorder="1" applyProtection="1">
      <alignment vertical="center"/>
      <protection locked="0"/>
    </xf>
    <xf numFmtId="0" fontId="33" fillId="0" borderId="82" xfId="10" applyFont="1" applyBorder="1" applyProtection="1">
      <alignment vertical="center"/>
      <protection locked="0"/>
    </xf>
    <xf numFmtId="0" fontId="33" fillId="4" borderId="81" xfId="10" applyFont="1" applyFill="1" applyBorder="1" applyProtection="1">
      <alignment vertical="center"/>
      <protection locked="0"/>
    </xf>
    <xf numFmtId="0" fontId="33" fillId="4" borderId="83" xfId="10" applyFont="1" applyFill="1" applyBorder="1" applyProtection="1">
      <alignment vertical="center"/>
      <protection locked="0"/>
    </xf>
    <xf numFmtId="0" fontId="33" fillId="4" borderId="84" xfId="10" applyFont="1" applyFill="1" applyBorder="1" applyProtection="1">
      <alignment vertical="center"/>
      <protection locked="0"/>
    </xf>
    <xf numFmtId="0" fontId="33" fillId="4" borderId="85" xfId="10" applyFont="1" applyFill="1" applyBorder="1" applyProtection="1">
      <alignment vertical="center"/>
      <protection locked="0"/>
    </xf>
    <xf numFmtId="0" fontId="33" fillId="0" borderId="85" xfId="10" applyFont="1" applyBorder="1" applyProtection="1">
      <alignment vertical="center"/>
      <protection locked="0"/>
    </xf>
    <xf numFmtId="0" fontId="33" fillId="0" borderId="84" xfId="10" applyFont="1" applyBorder="1" applyProtection="1">
      <alignment vertical="center"/>
      <protection locked="0"/>
    </xf>
    <xf numFmtId="0" fontId="33" fillId="4" borderId="83" xfId="10" applyFont="1" applyFill="1" applyBorder="1">
      <alignment vertical="center"/>
    </xf>
    <xf numFmtId="0" fontId="33" fillId="4" borderId="84" xfId="10" applyFont="1" applyFill="1" applyBorder="1">
      <alignment vertical="center"/>
    </xf>
    <xf numFmtId="0" fontId="33" fillId="4" borderId="86" xfId="10" applyFont="1" applyFill="1" applyBorder="1" applyProtection="1">
      <alignment vertical="center"/>
      <protection locked="0"/>
    </xf>
    <xf numFmtId="38" fontId="33" fillId="0" borderId="0" xfId="4" applyFont="1" applyBorder="1" applyAlignment="1" applyProtection="1">
      <alignment horizontal="right" vertical="center"/>
      <protection locked="0"/>
    </xf>
    <xf numFmtId="185" fontId="31" fillId="0" borderId="0" xfId="10" applyNumberFormat="1" applyFont="1" applyAlignment="1" applyProtection="1">
      <alignment vertical="center" shrinkToFit="1"/>
      <protection locked="0"/>
    </xf>
    <xf numFmtId="177" fontId="10" fillId="0" borderId="0" xfId="10" applyNumberFormat="1" applyFont="1">
      <alignment vertical="center"/>
    </xf>
    <xf numFmtId="0" fontId="0" fillId="0" borderId="0" xfId="0" applyAlignment="1">
      <alignment horizontal="center" vertical="center"/>
    </xf>
    <xf numFmtId="0" fontId="0" fillId="0" borderId="0" xfId="0" applyAlignment="1">
      <alignment vertical="center" wrapText="1"/>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91" xfId="0" applyFont="1" applyBorder="1" applyAlignment="1">
      <alignment horizontal="center" vertical="center"/>
    </xf>
    <xf numFmtId="0" fontId="36" fillId="4" borderId="7" xfId="0" applyFont="1" applyFill="1" applyBorder="1">
      <alignment vertical="center"/>
    </xf>
    <xf numFmtId="0" fontId="36" fillId="4" borderId="1" xfId="0" applyFont="1" applyFill="1" applyBorder="1">
      <alignment vertical="center"/>
    </xf>
    <xf numFmtId="0" fontId="36" fillId="4" borderId="60" xfId="0" applyFont="1" applyFill="1" applyBorder="1">
      <alignment vertical="center"/>
    </xf>
    <xf numFmtId="0" fontId="36" fillId="4" borderId="93" xfId="0" applyFont="1" applyFill="1" applyBorder="1" applyAlignment="1">
      <alignment horizontal="center" vertical="center"/>
    </xf>
    <xf numFmtId="0" fontId="36" fillId="4" borderId="94" xfId="0" applyFont="1" applyFill="1" applyBorder="1" applyAlignment="1">
      <alignment horizontal="center" vertical="center"/>
    </xf>
    <xf numFmtId="0" fontId="36" fillId="4" borderId="95" xfId="0" applyFont="1" applyFill="1" applyBorder="1" applyAlignment="1">
      <alignment horizontal="center" vertical="center"/>
    </xf>
    <xf numFmtId="0" fontId="14" fillId="0" borderId="0" xfId="0" applyFont="1" applyAlignment="1">
      <alignment horizontal="center" vertical="center"/>
    </xf>
    <xf numFmtId="0" fontId="34" fillId="5" borderId="43" xfId="0" applyFont="1" applyFill="1" applyBorder="1" applyAlignment="1">
      <alignment horizontal="center" vertical="center" wrapText="1"/>
    </xf>
    <xf numFmtId="176" fontId="36" fillId="4" borderId="7" xfId="0" applyNumberFormat="1" applyFont="1" applyFill="1" applyBorder="1" applyAlignment="1">
      <alignment horizontal="center" vertical="center"/>
    </xf>
    <xf numFmtId="176" fontId="36" fillId="4" borderId="1" xfId="0" applyNumberFormat="1" applyFont="1" applyFill="1" applyBorder="1" applyAlignment="1">
      <alignment horizontal="center" vertical="center"/>
    </xf>
    <xf numFmtId="176" fontId="36" fillId="4" borderId="60" xfId="0" applyNumberFormat="1" applyFont="1" applyFill="1" applyBorder="1" applyAlignment="1">
      <alignment horizontal="center" vertical="center"/>
    </xf>
    <xf numFmtId="176" fontId="35" fillId="0" borderId="38" xfId="0" applyNumberFormat="1" applyFont="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19" fillId="0" borderId="0" xfId="0" applyFont="1" applyAlignment="1">
      <alignment horizontal="right" vertical="center"/>
    </xf>
    <xf numFmtId="176" fontId="36" fillId="0" borderId="15" xfId="0" applyNumberFormat="1" applyFont="1" applyBorder="1">
      <alignment vertical="center"/>
    </xf>
    <xf numFmtId="176" fontId="36" fillId="0" borderId="19" xfId="0" applyNumberFormat="1" applyFont="1" applyBorder="1">
      <alignment vertical="center"/>
    </xf>
    <xf numFmtId="176" fontId="36" fillId="0" borderId="100" xfId="0" applyNumberFormat="1" applyFont="1" applyBorder="1">
      <alignment vertical="center"/>
    </xf>
    <xf numFmtId="176" fontId="35" fillId="0" borderId="66" xfId="0" applyNumberFormat="1" applyFont="1" applyBorder="1">
      <alignment vertical="center"/>
    </xf>
    <xf numFmtId="56" fontId="37" fillId="4" borderId="7" xfId="0" applyNumberFormat="1" applyFont="1" applyFill="1" applyBorder="1" applyAlignment="1">
      <alignment horizontal="center" vertical="center"/>
    </xf>
    <xf numFmtId="0" fontId="37" fillId="4" borderId="1" xfId="0" applyFont="1" applyFill="1" applyBorder="1" applyAlignment="1">
      <alignment horizontal="center" vertical="center"/>
    </xf>
    <xf numFmtId="0" fontId="37" fillId="4" borderId="60" xfId="0" applyFont="1" applyFill="1" applyBorder="1" applyAlignment="1">
      <alignment horizontal="center" vertical="center"/>
    </xf>
    <xf numFmtId="0" fontId="37" fillId="4" borderId="17" xfId="0" applyFont="1" applyFill="1" applyBorder="1" applyAlignment="1">
      <alignment horizontal="center" vertical="center"/>
    </xf>
    <xf numFmtId="0" fontId="37" fillId="4" borderId="18" xfId="0" applyFont="1" applyFill="1" applyBorder="1" applyAlignment="1">
      <alignment horizontal="center" vertical="center"/>
    </xf>
    <xf numFmtId="0" fontId="37" fillId="4" borderId="101" xfId="0" applyFont="1" applyFill="1" applyBorder="1" applyAlignment="1">
      <alignment horizontal="center" vertical="center"/>
    </xf>
    <xf numFmtId="0" fontId="37" fillId="4" borderId="10" xfId="0" applyFont="1" applyFill="1" applyBorder="1" applyAlignment="1">
      <alignment horizontal="center" vertical="center"/>
    </xf>
    <xf numFmtId="0" fontId="37" fillId="4" borderId="11" xfId="0" applyFont="1" applyFill="1" applyBorder="1" applyAlignment="1">
      <alignment horizontal="center" vertical="center"/>
    </xf>
    <xf numFmtId="0" fontId="37" fillId="4" borderId="103" xfId="0" applyFont="1" applyFill="1" applyBorder="1" applyAlignment="1">
      <alignment horizontal="center" vertical="center"/>
    </xf>
    <xf numFmtId="0" fontId="38" fillId="0" borderId="0" xfId="0" applyFont="1">
      <alignment vertical="center"/>
    </xf>
    <xf numFmtId="0" fontId="39" fillId="0" borderId="0" xfId="0" applyFont="1">
      <alignment vertical="center"/>
    </xf>
    <xf numFmtId="0" fontId="41" fillId="3" borderId="2" xfId="0" applyFont="1" applyFill="1" applyBorder="1" applyAlignment="1">
      <alignment horizontal="center" vertical="center" wrapText="1"/>
    </xf>
    <xf numFmtId="0" fontId="42" fillId="0" borderId="105"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4" xfId="0" applyBorder="1" applyAlignment="1">
      <alignment horizontal="center" vertical="center"/>
    </xf>
    <xf numFmtId="0" fontId="0" fillId="0" borderId="5" xfId="0" applyBorder="1" applyAlignment="1">
      <alignment horizontal="center" vertical="center"/>
    </xf>
    <xf numFmtId="0" fontId="36" fillId="0" borderId="0" xfId="0" applyFont="1">
      <alignment vertical="center"/>
    </xf>
    <xf numFmtId="0" fontId="41" fillId="3" borderId="6" xfId="0" applyFont="1" applyFill="1" applyBorder="1" applyAlignment="1">
      <alignment horizontal="center" vertical="center" wrapText="1"/>
    </xf>
    <xf numFmtId="0" fontId="43" fillId="0" borderId="111" xfId="0" applyFont="1" applyBorder="1" applyAlignment="1">
      <alignment horizontal="left" vertical="center"/>
    </xf>
    <xf numFmtId="0" fontId="34" fillId="4" borderId="7" xfId="0" applyFont="1" applyFill="1" applyBorder="1" applyAlignment="1">
      <alignment horizontal="left" vertical="center"/>
    </xf>
    <xf numFmtId="0" fontId="34" fillId="4" borderId="1" xfId="0" applyFont="1" applyFill="1" applyBorder="1" applyAlignment="1">
      <alignment horizontal="left" vertical="center"/>
    </xf>
    <xf numFmtId="0" fontId="34" fillId="4" borderId="99" xfId="0" applyFont="1" applyFill="1" applyBorder="1" applyAlignment="1">
      <alignment horizontal="left" vertical="center"/>
    </xf>
    <xf numFmtId="0" fontId="34" fillId="4" borderId="8" xfId="0" applyFont="1" applyFill="1" applyBorder="1" applyAlignment="1">
      <alignment horizontal="left" vertical="center"/>
    </xf>
    <xf numFmtId="0" fontId="34" fillId="0" borderId="0" xfId="0" applyFont="1">
      <alignment vertical="center"/>
    </xf>
    <xf numFmtId="0" fontId="44" fillId="0" borderId="0" xfId="0" applyFont="1" applyAlignment="1">
      <alignment horizontal="right" vertical="center"/>
    </xf>
    <xf numFmtId="0" fontId="45" fillId="0" borderId="0" xfId="0" applyFont="1" applyAlignment="1">
      <alignment horizontal="right" vertical="center"/>
    </xf>
    <xf numFmtId="38" fontId="43" fillId="0" borderId="111" xfId="0" applyNumberFormat="1" applyFont="1" applyBorder="1" applyAlignment="1">
      <alignment horizontal="center" vertical="center"/>
    </xf>
    <xf numFmtId="38" fontId="34" fillId="4" borderId="7" xfId="0" applyNumberFormat="1" applyFont="1" applyFill="1" applyBorder="1" applyAlignment="1">
      <alignment horizontal="center" vertical="center"/>
    </xf>
    <xf numFmtId="38" fontId="34" fillId="4" borderId="1" xfId="0" applyNumberFormat="1" applyFont="1" applyFill="1" applyBorder="1" applyAlignment="1">
      <alignment horizontal="center" vertical="center"/>
    </xf>
    <xf numFmtId="38" fontId="34" fillId="4" borderId="99" xfId="0" applyNumberFormat="1" applyFont="1" applyFill="1" applyBorder="1" applyAlignment="1">
      <alignment horizontal="center" vertical="center"/>
    </xf>
    <xf numFmtId="38" fontId="34" fillId="4" borderId="8" xfId="0" applyNumberFormat="1" applyFont="1" applyFill="1" applyBorder="1" applyAlignment="1">
      <alignment horizontal="center" vertical="center"/>
    </xf>
    <xf numFmtId="38" fontId="34" fillId="0" borderId="117" xfId="0" applyNumberFormat="1" applyFont="1" applyBorder="1">
      <alignment vertical="center"/>
    </xf>
    <xf numFmtId="38" fontId="34" fillId="0" borderId="21" xfId="0" applyNumberFormat="1" applyFont="1" applyBorder="1">
      <alignment vertical="center"/>
    </xf>
    <xf numFmtId="186" fontId="0" fillId="4" borderId="0" xfId="0" applyNumberFormat="1" applyFill="1" applyAlignment="1">
      <alignment horizontal="right"/>
    </xf>
    <xf numFmtId="0" fontId="0" fillId="0" borderId="0" xfId="0" applyAlignment="1">
      <alignment horizontal="right"/>
    </xf>
    <xf numFmtId="0" fontId="41" fillId="3" borderId="9" xfId="0" applyFont="1" applyFill="1" applyBorder="1" applyAlignment="1">
      <alignment horizontal="center" vertical="center" wrapText="1"/>
    </xf>
    <xf numFmtId="0" fontId="43" fillId="0" borderId="123" xfId="0" applyFont="1" applyBorder="1" applyAlignment="1">
      <alignment horizontal="center" vertical="center"/>
    </xf>
    <xf numFmtId="0" fontId="34" fillId="4" borderId="10" xfId="0" applyFont="1" applyFill="1" applyBorder="1" applyAlignment="1">
      <alignment horizontal="center" vertical="center"/>
    </xf>
    <xf numFmtId="0" fontId="34" fillId="4" borderId="11" xfId="0" applyFont="1" applyFill="1" applyBorder="1" applyAlignment="1">
      <alignment horizontal="center" vertical="center"/>
    </xf>
    <xf numFmtId="0" fontId="34" fillId="4" borderId="124" xfId="0" applyFont="1" applyFill="1" applyBorder="1" applyAlignment="1">
      <alignment horizontal="center" vertical="center"/>
    </xf>
    <xf numFmtId="0" fontId="34" fillId="4" borderId="12" xfId="0" applyFont="1" applyFill="1" applyBorder="1" applyAlignment="1">
      <alignment horizontal="center" vertical="center"/>
    </xf>
    <xf numFmtId="0" fontId="42" fillId="0" borderId="0" xfId="0" applyFont="1" applyAlignment="1">
      <alignment horizontal="center" vertical="center"/>
    </xf>
    <xf numFmtId="0" fontId="43" fillId="0" borderId="0" xfId="0" applyFont="1" applyAlignment="1">
      <alignment horizontal="left" vertical="center"/>
    </xf>
    <xf numFmtId="0" fontId="41" fillId="3" borderId="0" xfId="0" applyFont="1" applyFill="1" applyAlignment="1">
      <alignment horizontal="center" vertical="center" wrapText="1"/>
    </xf>
    <xf numFmtId="38" fontId="43" fillId="0" borderId="0" xfId="0" applyNumberFormat="1" applyFont="1" applyAlignment="1">
      <alignment horizontal="center" vertical="center"/>
    </xf>
    <xf numFmtId="0" fontId="43" fillId="0" borderId="0" xfId="0" applyFont="1" applyAlignment="1">
      <alignment horizontal="center" vertical="center"/>
    </xf>
    <xf numFmtId="186" fontId="0" fillId="0" borderId="0" xfId="0" applyNumberFormat="1" applyAlignment="1"/>
    <xf numFmtId="0" fontId="48" fillId="0" borderId="0" xfId="0" applyFont="1">
      <alignment vertical="center"/>
    </xf>
    <xf numFmtId="0" fontId="49" fillId="0" borderId="0" xfId="0" applyFont="1" applyAlignment="1">
      <alignment horizontal="center" vertical="center"/>
    </xf>
    <xf numFmtId="0" fontId="50" fillId="0" borderId="0" xfId="0" applyFont="1" applyAlignment="1">
      <alignment horizontal="left" vertical="center"/>
    </xf>
    <xf numFmtId="0" fontId="13" fillId="0" borderId="0" xfId="0" applyFont="1" applyAlignment="1">
      <alignment vertical="center" wrapText="1"/>
    </xf>
    <xf numFmtId="0" fontId="45" fillId="0" borderId="0" xfId="0" applyFont="1">
      <alignment vertical="center"/>
    </xf>
    <xf numFmtId="0" fontId="32" fillId="0" borderId="0" xfId="0" applyFont="1">
      <alignment vertical="center"/>
    </xf>
    <xf numFmtId="0" fontId="32" fillId="0" borderId="0" xfId="0" applyFont="1" applyAlignment="1">
      <alignment horizontal="left" vertical="center"/>
    </xf>
    <xf numFmtId="0" fontId="51" fillId="0" borderId="0" xfId="0" applyFont="1">
      <alignment vertical="center"/>
    </xf>
    <xf numFmtId="0" fontId="50" fillId="0" borderId="0" xfId="0" applyFont="1">
      <alignment vertical="center"/>
    </xf>
    <xf numFmtId="0" fontId="22" fillId="0" borderId="0" xfId="0" applyFont="1" applyAlignment="1">
      <alignment horizontal="center" vertical="center"/>
    </xf>
    <xf numFmtId="0" fontId="13" fillId="0" borderId="59" xfId="0" applyFont="1" applyBorder="1" applyAlignment="1">
      <alignment horizontal="center" vertical="center"/>
    </xf>
    <xf numFmtId="0" fontId="45" fillId="0" borderId="0" xfId="0" applyFont="1" applyAlignment="1">
      <alignment vertical="center" wrapText="1"/>
    </xf>
    <xf numFmtId="0" fontId="13" fillId="4" borderId="96" xfId="0" applyFont="1" applyFill="1" applyBorder="1" applyAlignment="1">
      <alignment horizontal="center" vertical="center"/>
    </xf>
    <xf numFmtId="0" fontId="13" fillId="0" borderId="96" xfId="0" applyFont="1" applyBorder="1" applyAlignment="1">
      <alignment horizontal="center" vertical="center"/>
    </xf>
    <xf numFmtId="0" fontId="13" fillId="0" borderId="125" xfId="0" applyFont="1" applyBorder="1" applyAlignment="1">
      <alignment horizontal="center" vertical="center"/>
    </xf>
    <xf numFmtId="0" fontId="50" fillId="3" borderId="129" xfId="0" applyFont="1" applyFill="1" applyBorder="1" applyAlignment="1">
      <alignment horizontal="left" vertical="center"/>
    </xf>
    <xf numFmtId="0" fontId="49" fillId="3" borderId="104" xfId="0" applyFont="1" applyFill="1" applyBorder="1" applyAlignment="1">
      <alignment horizontal="center" vertical="center"/>
    </xf>
    <xf numFmtId="0" fontId="51" fillId="4" borderId="132" xfId="0" applyFont="1" applyFill="1" applyBorder="1">
      <alignment vertical="center"/>
    </xf>
    <xf numFmtId="0" fontId="14" fillId="4" borderId="132" xfId="0" applyFont="1" applyFill="1" applyBorder="1">
      <alignment vertical="center"/>
    </xf>
    <xf numFmtId="0" fontId="51" fillId="4" borderId="133" xfId="0" applyFont="1" applyFill="1" applyBorder="1">
      <alignment vertical="center"/>
    </xf>
    <xf numFmtId="0" fontId="14" fillId="4" borderId="133" xfId="0" applyFont="1" applyFill="1" applyBorder="1">
      <alignment vertical="center"/>
    </xf>
    <xf numFmtId="0" fontId="51" fillId="4" borderId="66" xfId="0" applyFont="1" applyFill="1" applyBorder="1" applyAlignment="1">
      <alignment horizontal="left" vertical="center"/>
    </xf>
    <xf numFmtId="0" fontId="14" fillId="4" borderId="66" xfId="0" applyFont="1" applyFill="1" applyBorder="1" applyAlignment="1">
      <alignment horizontal="left" vertical="center"/>
    </xf>
    <xf numFmtId="0" fontId="22" fillId="4" borderId="134" xfId="0" applyFont="1" applyFill="1" applyBorder="1" applyAlignment="1">
      <alignment horizontal="center" vertical="center"/>
    </xf>
    <xf numFmtId="0" fontId="14" fillId="4" borderId="66" xfId="0" applyFont="1" applyFill="1" applyBorder="1" applyAlignment="1">
      <alignment horizontal="center" vertical="center"/>
    </xf>
    <xf numFmtId="0" fontId="22" fillId="4" borderId="66" xfId="0" applyFont="1" applyFill="1" applyBorder="1" applyAlignment="1">
      <alignment horizontal="center" vertical="center"/>
    </xf>
    <xf numFmtId="0" fontId="14" fillId="4" borderId="133" xfId="0" applyFont="1" applyFill="1" applyBorder="1" applyAlignment="1">
      <alignment horizontal="center" vertical="center"/>
    </xf>
    <xf numFmtId="0" fontId="22" fillId="4" borderId="135" xfId="0" applyFont="1" applyFill="1" applyBorder="1" applyAlignment="1">
      <alignment horizontal="center" vertical="center"/>
    </xf>
    <xf numFmtId="0" fontId="14" fillId="4" borderId="135" xfId="0" applyFont="1" applyFill="1" applyBorder="1" applyAlignment="1">
      <alignment horizontal="center" vertical="center"/>
    </xf>
    <xf numFmtId="0" fontId="49" fillId="3" borderId="8" xfId="0" applyFont="1" applyFill="1" applyBorder="1" applyAlignment="1">
      <alignment horizontal="center" vertical="center"/>
    </xf>
    <xf numFmtId="0" fontId="22" fillId="4" borderId="122" xfId="0" applyFont="1" applyFill="1" applyBorder="1" applyAlignment="1">
      <alignment horizontal="center" vertical="center"/>
    </xf>
    <xf numFmtId="0" fontId="14" fillId="4" borderId="122" xfId="0" applyFont="1" applyFill="1" applyBorder="1" applyAlignment="1">
      <alignment horizontal="center" vertical="center"/>
    </xf>
    <xf numFmtId="0" fontId="46" fillId="0" borderId="0" xfId="0" applyFont="1">
      <alignment vertical="center"/>
    </xf>
    <xf numFmtId="0" fontId="47" fillId="0" borderId="0" xfId="0" applyFont="1" applyAlignment="1">
      <alignment vertical="center" wrapText="1"/>
    </xf>
    <xf numFmtId="0" fontId="14" fillId="0" borderId="137"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89" xfId="0" applyFont="1" applyBorder="1" applyAlignment="1">
      <alignment horizontal="center" vertical="center" wrapText="1"/>
    </xf>
    <xf numFmtId="0" fontId="14" fillId="0" borderId="130" xfId="0" applyFont="1" applyBorder="1" applyAlignment="1">
      <alignment horizontal="center" vertical="center" wrapText="1"/>
    </xf>
    <xf numFmtId="0" fontId="14" fillId="0" borderId="0" xfId="0" applyFont="1" applyAlignment="1">
      <alignment vertical="center" wrapText="1"/>
    </xf>
    <xf numFmtId="0" fontId="14" fillId="4" borderId="138" xfId="0" applyFont="1" applyFill="1" applyBorder="1" applyAlignment="1">
      <alignment vertical="center" wrapText="1"/>
    </xf>
    <xf numFmtId="0" fontId="14" fillId="4" borderId="59" xfId="0" applyFont="1" applyFill="1" applyBorder="1" applyAlignment="1">
      <alignment vertical="center" wrapText="1"/>
    </xf>
    <xf numFmtId="0" fontId="22" fillId="0" borderId="0" xfId="0" applyFont="1" applyAlignment="1">
      <alignment vertical="center" wrapText="1"/>
    </xf>
    <xf numFmtId="0" fontId="52" fillId="0" borderId="0" xfId="0" applyFont="1">
      <alignment vertical="center"/>
    </xf>
    <xf numFmtId="0" fontId="14" fillId="0" borderId="138" xfId="0" applyFont="1" applyBorder="1" applyAlignment="1">
      <alignment horizontal="center" vertical="center" wrapText="1"/>
    </xf>
    <xf numFmtId="0" fontId="14" fillId="0" borderId="96" xfId="0" applyFont="1" applyBorder="1" applyAlignment="1">
      <alignment horizontal="center" vertical="center" wrapText="1"/>
    </xf>
    <xf numFmtId="0" fontId="14" fillId="4" borderId="96" xfId="0" applyFont="1" applyFill="1" applyBorder="1" applyAlignment="1">
      <alignment vertical="center" wrapText="1"/>
    </xf>
    <xf numFmtId="0" fontId="53" fillId="0" borderId="0" xfId="0" applyFont="1">
      <alignment vertical="center"/>
    </xf>
    <xf numFmtId="0" fontId="14" fillId="0" borderId="139" xfId="0" applyFont="1" applyBorder="1" applyAlignment="1">
      <alignment horizontal="center" vertical="center" wrapText="1"/>
    </xf>
    <xf numFmtId="0" fontId="14" fillId="0" borderId="125" xfId="0" applyFont="1" applyBorder="1" applyAlignment="1">
      <alignment horizontal="center" vertical="center" wrapText="1"/>
    </xf>
    <xf numFmtId="0" fontId="34" fillId="0" borderId="0" xfId="0" applyFont="1" applyAlignment="1">
      <alignment horizontal="right" vertical="center"/>
    </xf>
    <xf numFmtId="0" fontId="22" fillId="0" borderId="0" xfId="0" applyFont="1" applyAlignment="1">
      <alignment horizontal="left" vertical="top" wrapText="1"/>
    </xf>
    <xf numFmtId="0" fontId="54" fillId="0" borderId="0" xfId="0" applyFont="1">
      <alignment vertical="center"/>
    </xf>
    <xf numFmtId="0" fontId="22" fillId="0" borderId="0" xfId="0" applyFont="1" applyAlignment="1">
      <alignment horizontal="left" vertical="center"/>
    </xf>
    <xf numFmtId="0" fontId="22" fillId="0" borderId="0" xfId="0" applyFont="1" applyAlignment="1">
      <alignment horizontal="left" vertical="top"/>
    </xf>
    <xf numFmtId="0" fontId="55" fillId="0" borderId="0" xfId="0" applyFont="1">
      <alignment vertical="center"/>
    </xf>
    <xf numFmtId="0" fontId="56" fillId="0" borderId="0" xfId="0" applyFont="1">
      <alignment vertical="center"/>
    </xf>
    <xf numFmtId="0" fontId="55" fillId="0" borderId="0" xfId="0" applyFont="1" applyAlignment="1">
      <alignment horizontal="center" vertical="center"/>
    </xf>
    <xf numFmtId="0" fontId="16" fillId="0" borderId="0" xfId="0" applyFont="1" applyAlignment="1" applyProtection="1">
      <alignment vertical="distributed" wrapText="1"/>
      <protection locked="0"/>
    </xf>
    <xf numFmtId="49" fontId="21" fillId="0" borderId="0" xfId="0" applyNumberFormat="1" applyFont="1" applyAlignment="1">
      <alignment horizontal="center" vertical="center"/>
    </xf>
    <xf numFmtId="0" fontId="52" fillId="0" borderId="0" xfId="0" applyFont="1" applyAlignment="1">
      <alignment horizontal="right" vertical="center"/>
    </xf>
    <xf numFmtId="0" fontId="2" fillId="0" borderId="0" xfId="11">
      <alignment vertical="center"/>
    </xf>
    <xf numFmtId="0" fontId="4" fillId="0" borderId="0" xfId="11" applyFont="1">
      <alignment vertical="center"/>
    </xf>
    <xf numFmtId="0" fontId="7" fillId="0" borderId="0" xfId="11" applyFont="1">
      <alignment vertical="center"/>
    </xf>
    <xf numFmtId="0" fontId="58" fillId="0" borderId="0" xfId="11" applyFont="1" applyAlignment="1">
      <alignment horizontal="center" vertical="center"/>
    </xf>
    <xf numFmtId="0" fontId="59" fillId="0" borderId="0" xfId="11" applyFont="1">
      <alignment vertical="center"/>
    </xf>
    <xf numFmtId="0" fontId="60" fillId="0" borderId="0" xfId="11" applyFont="1">
      <alignment vertical="center"/>
    </xf>
    <xf numFmtId="0" fontId="61" fillId="0" borderId="0" xfId="11" applyFont="1">
      <alignment vertical="center"/>
    </xf>
    <xf numFmtId="0" fontId="62" fillId="0" borderId="0" xfId="11" applyFont="1">
      <alignment vertical="center"/>
    </xf>
    <xf numFmtId="0" fontId="64" fillId="0" borderId="0" xfId="11" applyFont="1">
      <alignment vertical="center"/>
    </xf>
    <xf numFmtId="0" fontId="65" fillId="0" borderId="0" xfId="11" applyFont="1">
      <alignment vertical="center"/>
    </xf>
    <xf numFmtId="0" fontId="66" fillId="0" borderId="0" xfId="11" applyFont="1">
      <alignment vertical="center"/>
    </xf>
    <xf numFmtId="0" fontId="67" fillId="0" borderId="0" xfId="11" applyFont="1">
      <alignment vertical="center"/>
    </xf>
    <xf numFmtId="0" fontId="65" fillId="0" borderId="65" xfId="11" applyFont="1" applyBorder="1">
      <alignment vertical="center"/>
    </xf>
    <xf numFmtId="0" fontId="63" fillId="0" borderId="0" xfId="11" applyFont="1" applyAlignment="1" applyProtection="1">
      <alignment horizontal="center" vertical="center"/>
      <protection locked="0"/>
    </xf>
    <xf numFmtId="180" fontId="63" fillId="0" borderId="15" xfId="11" applyNumberFormat="1" applyFont="1" applyBorder="1">
      <alignment vertical="center"/>
    </xf>
    <xf numFmtId="179" fontId="63" fillId="0" borderId="15" xfId="11" applyNumberFormat="1" applyFont="1" applyBorder="1">
      <alignment vertical="center"/>
    </xf>
    <xf numFmtId="180" fontId="2" fillId="0" borderId="0" xfId="11" applyNumberFormat="1">
      <alignment vertical="center"/>
    </xf>
    <xf numFmtId="179" fontId="2" fillId="0" borderId="0" xfId="11" applyNumberFormat="1">
      <alignment vertical="center"/>
    </xf>
    <xf numFmtId="0" fontId="0" fillId="0" borderId="0" xfId="0" applyAlignment="1">
      <alignment horizontal="left" vertical="center"/>
    </xf>
    <xf numFmtId="0" fontId="84" fillId="0" borderId="0" xfId="5" applyFont="1" applyAlignment="1">
      <alignment horizontal="left" vertical="center"/>
    </xf>
    <xf numFmtId="0" fontId="84" fillId="0" borderId="0" xfId="5" applyFont="1" applyAlignment="1">
      <alignment horizontal="right" vertical="center"/>
    </xf>
    <xf numFmtId="0" fontId="77" fillId="0" borderId="0" xfId="0" applyFont="1">
      <alignment vertical="center"/>
    </xf>
    <xf numFmtId="176" fontId="0" fillId="6" borderId="1" xfId="0" applyNumberFormat="1" applyFill="1" applyBorder="1" applyAlignment="1">
      <alignment horizontal="center" vertical="center"/>
    </xf>
    <xf numFmtId="184" fontId="31" fillId="4" borderId="69" xfId="10" applyNumberFormat="1" applyFont="1" applyFill="1" applyBorder="1" applyAlignment="1" applyProtection="1">
      <alignment horizontal="center" vertical="center"/>
      <protection locked="0"/>
    </xf>
    <xf numFmtId="38" fontId="31" fillId="4" borderId="70" xfId="10" applyNumberFormat="1" applyFont="1" applyFill="1" applyBorder="1" applyAlignment="1" applyProtection="1">
      <alignment horizontal="center" vertical="center"/>
      <protection locked="0"/>
    </xf>
    <xf numFmtId="38" fontId="31" fillId="4" borderId="71" xfId="10" applyNumberFormat="1" applyFont="1" applyFill="1" applyBorder="1" applyAlignment="1" applyProtection="1">
      <alignment horizontal="center" vertical="center"/>
      <protection locked="0"/>
    </xf>
    <xf numFmtId="184" fontId="31" fillId="4" borderId="45" xfId="10" applyNumberFormat="1" applyFont="1" applyFill="1" applyBorder="1" applyAlignment="1" applyProtection="1">
      <alignment horizontal="center" vertical="center"/>
      <protection locked="0"/>
    </xf>
    <xf numFmtId="38" fontId="31" fillId="4" borderId="143" xfId="10" applyNumberFormat="1" applyFont="1" applyFill="1" applyBorder="1" applyAlignment="1" applyProtection="1">
      <alignment horizontal="center" vertical="center"/>
      <protection locked="0"/>
    </xf>
    <xf numFmtId="184" fontId="31" fillId="0" borderId="69" xfId="10" applyNumberFormat="1" applyFont="1" applyBorder="1" applyAlignment="1" applyProtection="1">
      <alignment horizontal="center" vertical="center"/>
      <protection locked="0"/>
    </xf>
    <xf numFmtId="177" fontId="31" fillId="0" borderId="44" xfId="10" applyNumberFormat="1" applyFont="1" applyBorder="1" applyAlignment="1" applyProtection="1">
      <alignment horizontal="center" vertical="center"/>
      <protection locked="0"/>
    </xf>
    <xf numFmtId="184" fontId="31" fillId="0" borderId="45" xfId="10" applyNumberFormat="1" applyFont="1" applyBorder="1" applyAlignment="1" applyProtection="1">
      <alignment horizontal="center" vertical="center"/>
      <protection locked="0"/>
    </xf>
    <xf numFmtId="177" fontId="31" fillId="0" borderId="71" xfId="10" applyNumberFormat="1" applyFont="1" applyBorder="1" applyAlignment="1" applyProtection="1">
      <alignment horizontal="center" vertical="center"/>
      <protection locked="0"/>
    </xf>
    <xf numFmtId="0" fontId="84" fillId="0" borderId="0" xfId="0" applyFont="1">
      <alignment vertical="center"/>
    </xf>
    <xf numFmtId="0" fontId="87" fillId="0" borderId="0" xfId="0" applyFont="1">
      <alignment vertical="center"/>
    </xf>
    <xf numFmtId="0" fontId="84" fillId="0" borderId="0" xfId="0" applyFont="1" applyAlignment="1">
      <alignment horizontal="right" vertical="center"/>
    </xf>
    <xf numFmtId="0" fontId="84" fillId="0" borderId="0" xfId="0" applyFont="1" applyAlignment="1">
      <alignment horizontal="left" vertical="center"/>
    </xf>
    <xf numFmtId="0" fontId="88" fillId="0" borderId="0" xfId="0" applyFont="1" applyAlignment="1">
      <alignment horizontal="center" vertical="center"/>
    </xf>
    <xf numFmtId="0" fontId="89" fillId="0" borderId="0" xfId="0" applyFont="1" applyAlignment="1" applyProtection="1">
      <alignment horizontal="right" vertical="center"/>
      <protection locked="0"/>
    </xf>
    <xf numFmtId="0" fontId="84" fillId="0" borderId="0" xfId="5" applyFont="1">
      <alignment vertical="center"/>
    </xf>
    <xf numFmtId="0" fontId="90" fillId="0" borderId="0" xfId="0" applyFont="1" applyAlignment="1">
      <alignment horizontal="center" vertical="center"/>
    </xf>
    <xf numFmtId="183" fontId="84" fillId="0" borderId="0" xfId="0" applyNumberFormat="1" applyFont="1" applyAlignment="1" applyProtection="1">
      <alignment horizontal="right" vertical="center"/>
      <protection locked="0"/>
    </xf>
    <xf numFmtId="0" fontId="84" fillId="0" borderId="15" xfId="5" applyFont="1" applyBorder="1" applyAlignment="1" applyProtection="1">
      <alignment horizontal="right" vertical="top"/>
      <protection locked="0"/>
    </xf>
    <xf numFmtId="0" fontId="91" fillId="0" borderId="0" xfId="0" applyFont="1" applyAlignment="1" applyProtection="1">
      <alignment horizontal="right" vertical="center"/>
      <protection locked="0"/>
    </xf>
    <xf numFmtId="0" fontId="89" fillId="0" borderId="0" xfId="0" applyFont="1">
      <alignment vertical="center"/>
    </xf>
    <xf numFmtId="188" fontId="0" fillId="2" borderId="1" xfId="0" applyNumberFormat="1" applyFill="1" applyBorder="1" applyAlignment="1">
      <alignment horizontal="left" vertical="center"/>
    </xf>
    <xf numFmtId="188" fontId="89" fillId="0" borderId="0" xfId="0" applyNumberFormat="1" applyFont="1" applyAlignment="1" applyProtection="1">
      <alignment horizontal="right" vertical="center"/>
      <protection locked="0"/>
    </xf>
    <xf numFmtId="0" fontId="10" fillId="0" borderId="10" xfId="12" applyFont="1" applyBorder="1" applyAlignment="1">
      <alignment vertical="center" wrapText="1"/>
    </xf>
    <xf numFmtId="0" fontId="14" fillId="0" borderId="0" xfId="0" applyFont="1" applyAlignment="1">
      <alignment vertical="top" wrapText="1"/>
    </xf>
    <xf numFmtId="0" fontId="18" fillId="0" borderId="0" xfId="5" applyFont="1">
      <alignment vertical="center"/>
    </xf>
    <xf numFmtId="0" fontId="21" fillId="0" borderId="147" xfId="0" applyFont="1" applyBorder="1">
      <alignment vertical="center"/>
    </xf>
    <xf numFmtId="0" fontId="21" fillId="0" borderId="148" xfId="0" applyFont="1" applyBorder="1">
      <alignment vertical="center"/>
    </xf>
    <xf numFmtId="0" fontId="21" fillId="0" borderId="149" xfId="0" applyFont="1" applyBorder="1">
      <alignment vertical="center"/>
    </xf>
    <xf numFmtId="176" fontId="35" fillId="0" borderId="149" xfId="0" applyNumberFormat="1" applyFont="1" applyBorder="1">
      <alignment vertical="center"/>
    </xf>
    <xf numFmtId="0" fontId="34" fillId="0" borderId="146" xfId="0" applyFont="1" applyBorder="1">
      <alignment vertical="center"/>
    </xf>
    <xf numFmtId="0" fontId="34" fillId="0" borderId="88" xfId="0" applyFont="1" applyBorder="1">
      <alignment vertical="center"/>
    </xf>
    <xf numFmtId="0" fontId="2" fillId="0" borderId="0" xfId="11" applyAlignment="1">
      <alignment horizontal="center" vertical="center"/>
    </xf>
    <xf numFmtId="179" fontId="94" fillId="0" borderId="15" xfId="16" applyNumberFormat="1" applyFont="1" applyBorder="1" applyAlignment="1" applyProtection="1">
      <alignment horizontal="center" vertical="center"/>
      <protection locked="0"/>
    </xf>
    <xf numFmtId="0" fontId="94" fillId="0" borderId="15" xfId="16" applyFont="1" applyBorder="1" applyAlignment="1">
      <alignment horizontal="center" vertical="center"/>
    </xf>
    <xf numFmtId="180" fontId="94" fillId="0" borderId="15" xfId="16" applyNumberFormat="1" applyFont="1" applyBorder="1" applyAlignment="1">
      <alignment horizontal="center" vertical="center"/>
    </xf>
    <xf numFmtId="0" fontId="89" fillId="0" borderId="0" xfId="0" applyFont="1" applyAlignment="1">
      <alignment horizontal="right" vertical="center"/>
    </xf>
    <xf numFmtId="49" fontId="0" fillId="2" borderId="1" xfId="0" applyNumberFormat="1" applyFill="1" applyBorder="1">
      <alignment vertical="center"/>
    </xf>
    <xf numFmtId="49" fontId="95" fillId="2" borderId="1" xfId="13" applyNumberFormat="1" applyFont="1" applyFill="1" applyBorder="1">
      <alignment vertical="center"/>
    </xf>
    <xf numFmtId="0" fontId="67" fillId="7" borderId="21" xfId="11" applyFont="1" applyFill="1" applyBorder="1" applyAlignment="1">
      <alignment horizontal="center"/>
    </xf>
    <xf numFmtId="49" fontId="77" fillId="0" borderId="0" xfId="0" applyNumberFormat="1" applyFont="1" applyAlignment="1">
      <alignment horizontal="center" vertical="center"/>
    </xf>
    <xf numFmtId="49" fontId="77" fillId="0" borderId="0" xfId="0" applyNumberFormat="1" applyFont="1">
      <alignment vertical="center"/>
    </xf>
    <xf numFmtId="0" fontId="77" fillId="0" borderId="0" xfId="5" applyFont="1">
      <alignment vertical="center"/>
    </xf>
    <xf numFmtId="0" fontId="76" fillId="0" borderId="0" xfId="5" applyFont="1">
      <alignment vertical="center"/>
    </xf>
    <xf numFmtId="0" fontId="10" fillId="0" borderId="4" xfId="12" applyFont="1" applyBorder="1" applyAlignment="1">
      <alignment horizontal="center" vertical="center"/>
    </xf>
    <xf numFmtId="0" fontId="10" fillId="0" borderId="3" xfId="12" applyFont="1" applyBorder="1" applyAlignment="1">
      <alignment horizontal="center" vertical="center"/>
    </xf>
    <xf numFmtId="0" fontId="10" fillId="0" borderId="4" xfId="12" applyFont="1" applyBorder="1" applyAlignment="1">
      <alignment horizontal="center" vertical="center"/>
    </xf>
    <xf numFmtId="0" fontId="10" fillId="0" borderId="5" xfId="12" applyFont="1" applyBorder="1" applyAlignment="1">
      <alignment horizontal="center" vertical="center"/>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xf>
    <xf numFmtId="0" fontId="13" fillId="0" borderId="0" xfId="0" applyFont="1" applyAlignment="1">
      <alignment vertical="center" wrapText="1"/>
    </xf>
    <xf numFmtId="0" fontId="13" fillId="0" borderId="0" xfId="0" applyFont="1" applyAlignment="1">
      <alignment vertical="top" wrapText="1"/>
    </xf>
    <xf numFmtId="0" fontId="13" fillId="0" borderId="0" xfId="0" applyFont="1" applyAlignment="1">
      <alignment horizontal="left" vertical="top" wrapText="1"/>
    </xf>
    <xf numFmtId="0" fontId="77" fillId="0" borderId="0" xfId="0" applyFont="1" applyAlignment="1">
      <alignment horizontal="left" vertical="top" wrapText="1"/>
    </xf>
    <xf numFmtId="188" fontId="84" fillId="0" borderId="0" xfId="0" applyNumberFormat="1" applyFont="1" applyAlignment="1" applyProtection="1">
      <alignment horizontal="right" vertical="center"/>
      <protection locked="0"/>
    </xf>
    <xf numFmtId="0" fontId="16" fillId="0" borderId="0" xfId="0" applyFont="1" applyAlignment="1">
      <alignment horizontal="center" vertical="center"/>
    </xf>
    <xf numFmtId="0" fontId="88" fillId="0" borderId="0" xfId="0" applyFont="1" applyAlignment="1">
      <alignment horizontal="center" vertical="center"/>
    </xf>
    <xf numFmtId="38" fontId="16" fillId="0" borderId="15" xfId="14" applyFont="1" applyBorder="1" applyAlignment="1">
      <alignment horizontal="right" vertical="center"/>
    </xf>
    <xf numFmtId="0" fontId="16" fillId="0" borderId="0" xfId="0" applyFont="1" applyAlignment="1">
      <alignment horizontal="left" vertical="distributed" wrapText="1"/>
    </xf>
    <xf numFmtId="187" fontId="84" fillId="0" borderId="0" xfId="0" applyNumberFormat="1" applyFont="1" applyAlignment="1" applyProtection="1">
      <alignment horizontal="left" vertical="center"/>
      <protection locked="0"/>
    </xf>
    <xf numFmtId="0" fontId="6" fillId="0" borderId="15" xfId="0" applyFont="1" applyBorder="1" applyAlignment="1">
      <alignment horizontal="right" vertical="center"/>
    </xf>
    <xf numFmtId="0" fontId="84" fillId="0" borderId="0" xfId="0" applyFont="1" applyAlignment="1">
      <alignment horizontal="right" vertical="center"/>
    </xf>
    <xf numFmtId="0" fontId="13" fillId="0" borderId="0" xfId="5" applyFont="1" applyAlignment="1">
      <alignment horizontal="center" vertical="center"/>
    </xf>
    <xf numFmtId="0" fontId="18" fillId="0" borderId="0" xfId="5" applyFont="1" applyAlignment="1">
      <alignment horizontal="center" vertical="center" wrapText="1"/>
    </xf>
    <xf numFmtId="188" fontId="77" fillId="0" borderId="0" xfId="0" applyNumberFormat="1" applyFont="1" applyAlignment="1" applyProtection="1">
      <alignment horizontal="right" vertical="center"/>
      <protection locked="0"/>
    </xf>
    <xf numFmtId="0" fontId="13" fillId="0" borderId="15" xfId="5" applyFont="1" applyBorder="1" applyAlignment="1">
      <alignment horizontal="right" vertical="center"/>
    </xf>
    <xf numFmtId="0" fontId="13" fillId="0" borderId="0" xfId="5" applyFont="1" applyAlignment="1" applyProtection="1">
      <alignment horizontal="right" vertical="center"/>
      <protection locked="0"/>
    </xf>
    <xf numFmtId="38" fontId="13" fillId="0" borderId="15" xfId="14" applyFont="1" applyBorder="1" applyAlignment="1" applyProtection="1">
      <alignment horizontal="right" vertical="center"/>
      <protection locked="0"/>
    </xf>
    <xf numFmtId="0" fontId="14" fillId="0" borderId="136" xfId="5" applyFont="1" applyBorder="1" applyAlignment="1">
      <alignment horizontal="left" vertical="center"/>
    </xf>
    <xf numFmtId="0" fontId="14" fillId="0" borderId="0" xfId="5" applyFont="1" applyAlignment="1">
      <alignment horizontal="left" vertical="center"/>
    </xf>
    <xf numFmtId="0" fontId="14" fillId="0" borderId="41" xfId="5" applyFont="1" applyBorder="1" applyAlignment="1">
      <alignment horizontal="left" vertical="center"/>
    </xf>
    <xf numFmtId="0" fontId="14" fillId="0" borderId="16" xfId="5" applyFont="1" applyBorder="1" applyAlignment="1">
      <alignment horizontal="left" vertical="center"/>
    </xf>
    <xf numFmtId="0" fontId="14" fillId="0" borderId="20" xfId="5" applyFont="1" applyBorder="1" applyAlignment="1">
      <alignment horizontal="left" vertical="center"/>
    </xf>
    <xf numFmtId="0" fontId="14" fillId="0" borderId="22" xfId="5" applyFont="1" applyBorder="1" applyAlignment="1">
      <alignment horizontal="left" vertical="center"/>
    </xf>
    <xf numFmtId="0" fontId="13" fillId="0" borderId="0" xfId="5" applyFont="1" applyAlignment="1">
      <alignment horizontal="left" vertical="center"/>
    </xf>
    <xf numFmtId="188" fontId="16" fillId="0" borderId="0" xfId="0" applyNumberFormat="1" applyFont="1" applyAlignment="1" applyProtection="1">
      <alignment horizontal="center" vertical="center"/>
      <protection locked="0"/>
    </xf>
    <xf numFmtId="0" fontId="21" fillId="0" borderId="16" xfId="5" applyFont="1" applyBorder="1">
      <alignment vertical="center"/>
    </xf>
    <xf numFmtId="0" fontId="21" fillId="0" borderId="20" xfId="5" applyFont="1" applyBorder="1">
      <alignment vertical="center"/>
    </xf>
    <xf numFmtId="0" fontId="21" fillId="0" borderId="22" xfId="5" applyFont="1" applyBorder="1">
      <alignment vertical="center"/>
    </xf>
    <xf numFmtId="0" fontId="21" fillId="0" borderId="136" xfId="5" applyFont="1" applyBorder="1">
      <alignment vertical="center"/>
    </xf>
    <xf numFmtId="0" fontId="21" fillId="0" borderId="0" xfId="5" applyFont="1">
      <alignment vertical="center"/>
    </xf>
    <xf numFmtId="0" fontId="21" fillId="0" borderId="41" xfId="5" applyFont="1" applyBorder="1">
      <alignment vertical="center"/>
    </xf>
    <xf numFmtId="0" fontId="21" fillId="0" borderId="17" xfId="5" applyFont="1" applyBorder="1">
      <alignment vertical="center"/>
    </xf>
    <xf numFmtId="0" fontId="21" fillId="0" borderId="15" xfId="5" applyFont="1" applyBorder="1">
      <alignment vertical="center"/>
    </xf>
    <xf numFmtId="0" fontId="21" fillId="0" borderId="23" xfId="5" applyFont="1" applyBorder="1">
      <alignment vertical="center"/>
    </xf>
    <xf numFmtId="0" fontId="13" fillId="0" borderId="0" xfId="5" applyFont="1" applyAlignment="1">
      <alignment horizontal="left" vertical="distributed" wrapText="1"/>
    </xf>
    <xf numFmtId="0" fontId="14" fillId="0" borderId="17" xfId="5" applyFont="1" applyBorder="1" applyAlignment="1">
      <alignment horizontal="left" vertical="top"/>
    </xf>
    <xf numFmtId="0" fontId="14" fillId="0" borderId="15" xfId="5" applyFont="1" applyBorder="1" applyAlignment="1">
      <alignment horizontal="left" vertical="top"/>
    </xf>
    <xf numFmtId="0" fontId="14" fillId="0" borderId="23" xfId="5" applyFont="1" applyBorder="1" applyAlignment="1">
      <alignment horizontal="left" vertical="top"/>
    </xf>
    <xf numFmtId="0" fontId="21" fillId="0" borderId="18" xfId="5" applyFont="1" applyBorder="1">
      <alignment vertical="center"/>
    </xf>
    <xf numFmtId="0" fontId="21" fillId="0" borderId="19" xfId="5" applyFont="1" applyBorder="1">
      <alignment vertical="center"/>
    </xf>
    <xf numFmtId="0" fontId="21" fillId="0" borderId="24" xfId="5" applyFont="1" applyBorder="1">
      <alignment vertical="center"/>
    </xf>
    <xf numFmtId="0" fontId="14" fillId="0" borderId="18" xfId="5" applyFont="1" applyBorder="1" applyAlignment="1">
      <alignment horizontal="left" vertical="center"/>
    </xf>
    <xf numFmtId="0" fontId="14" fillId="0" borderId="19" xfId="5" applyFont="1" applyBorder="1" applyAlignment="1">
      <alignment horizontal="left" vertical="center"/>
    </xf>
    <xf numFmtId="0" fontId="14" fillId="0" borderId="24" xfId="5" applyFont="1" applyBorder="1" applyAlignment="1">
      <alignment horizontal="left" vertical="center"/>
    </xf>
    <xf numFmtId="0" fontId="14" fillId="0" borderId="26" xfId="5" applyFont="1" applyBorder="1" applyAlignment="1">
      <alignment horizontal="left" vertical="center"/>
    </xf>
    <xf numFmtId="0" fontId="14" fillId="0" borderId="28" xfId="5" applyFont="1" applyBorder="1" applyAlignment="1">
      <alignment horizontal="left" vertical="center"/>
    </xf>
    <xf numFmtId="0" fontId="14" fillId="0" borderId="30" xfId="5" applyFont="1" applyBorder="1" applyAlignment="1">
      <alignment horizontal="left" vertical="center"/>
    </xf>
    <xf numFmtId="0" fontId="14" fillId="0" borderId="25" xfId="5" applyFont="1" applyBorder="1" applyAlignment="1">
      <alignment horizontal="left" vertical="center"/>
    </xf>
    <xf numFmtId="0" fontId="14" fillId="0" borderId="27" xfId="5" applyFont="1" applyBorder="1" applyAlignment="1">
      <alignment horizontal="left" vertical="center"/>
    </xf>
    <xf numFmtId="0" fontId="14" fillId="0" borderId="29" xfId="5" applyFont="1" applyBorder="1" applyAlignment="1">
      <alignment horizontal="left" vertical="center"/>
    </xf>
    <xf numFmtId="188" fontId="91" fillId="0" borderId="0" xfId="0" applyNumberFormat="1" applyFont="1" applyAlignment="1" applyProtection="1">
      <alignment horizontal="right" vertical="center"/>
      <protection locked="0"/>
    </xf>
    <xf numFmtId="0" fontId="16" fillId="0" borderId="1" xfId="0" applyFont="1" applyBorder="1" applyAlignment="1">
      <alignment horizontal="left" vertical="center" wrapText="1"/>
    </xf>
    <xf numFmtId="182" fontId="21" fillId="0" borderId="46" xfId="15" quotePrefix="1" applyNumberFormat="1" applyFont="1" applyFill="1" applyBorder="1" applyAlignment="1" applyProtection="1">
      <alignment horizontal="center" vertical="center"/>
      <protection locked="0"/>
    </xf>
    <xf numFmtId="182" fontId="21" fillId="0" borderId="7" xfId="0" applyNumberFormat="1" applyFont="1" applyBorder="1" applyAlignment="1" applyProtection="1">
      <alignment horizontal="center" vertical="center"/>
      <protection locked="0"/>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24" fillId="0" borderId="0" xfId="0" applyFont="1" applyAlignment="1">
      <alignment horizontal="center" vertical="center"/>
    </xf>
    <xf numFmtId="0" fontId="27" fillId="0" borderId="0" xfId="0" applyFont="1" applyAlignment="1">
      <alignment horizontal="center" vertical="center"/>
    </xf>
    <xf numFmtId="0" fontId="25" fillId="0" borderId="33" xfId="0" applyFont="1" applyBorder="1" applyAlignment="1">
      <alignment horizontal="center" vertical="center" wrapText="1" shrinkToFit="1"/>
    </xf>
    <xf numFmtId="0" fontId="25" fillId="0" borderId="0" xfId="0" applyFont="1" applyAlignment="1">
      <alignment horizontal="center" vertical="center" wrapText="1" shrinkToFit="1"/>
    </xf>
    <xf numFmtId="0" fontId="25" fillId="0" borderId="41" xfId="0" applyFont="1" applyBorder="1" applyAlignment="1">
      <alignment horizontal="center" vertical="center" wrapText="1" shrinkToFit="1"/>
    </xf>
    <xf numFmtId="0" fontId="16" fillId="3" borderId="31" xfId="0" applyFont="1" applyFill="1" applyBorder="1" applyAlignment="1">
      <alignment horizontal="center" vertical="center"/>
    </xf>
    <xf numFmtId="0" fontId="16" fillId="3" borderId="36" xfId="0" applyFont="1" applyFill="1" applyBorder="1" applyAlignment="1">
      <alignment horizontal="center" vertical="center"/>
    </xf>
    <xf numFmtId="0" fontId="16" fillId="3" borderId="39" xfId="0" applyFont="1" applyFill="1" applyBorder="1" applyAlignment="1">
      <alignment horizontal="center" vertical="center"/>
    </xf>
    <xf numFmtId="0" fontId="16" fillId="3" borderId="32" xfId="0" applyFont="1" applyFill="1" applyBorder="1" applyAlignment="1">
      <alignment horizontal="center" vertical="center"/>
    </xf>
    <xf numFmtId="0" fontId="16" fillId="3" borderId="37" xfId="0" applyFont="1" applyFill="1" applyBorder="1" applyAlignment="1">
      <alignment horizontal="center" vertical="center"/>
    </xf>
    <xf numFmtId="0" fontId="16" fillId="3" borderId="40" xfId="0" applyFont="1" applyFill="1" applyBorder="1" applyAlignment="1">
      <alignment horizontal="center" vertical="center"/>
    </xf>
    <xf numFmtId="0" fontId="16" fillId="3" borderId="42" xfId="0" applyFont="1" applyFill="1" applyBorder="1" applyAlignment="1">
      <alignment horizontal="center" vertical="center"/>
    </xf>
    <xf numFmtId="0" fontId="16" fillId="3" borderId="43" xfId="0" applyFont="1" applyFill="1" applyBorder="1" applyAlignment="1">
      <alignment horizontal="center" vertical="center"/>
    </xf>
    <xf numFmtId="0" fontId="16" fillId="0" borderId="16" xfId="0" applyFont="1" applyBorder="1" applyAlignment="1">
      <alignment horizontal="left" vertical="center" wrapText="1"/>
    </xf>
    <xf numFmtId="0" fontId="16" fillId="0" borderId="22" xfId="0" applyFont="1" applyBorder="1" applyAlignment="1">
      <alignment horizontal="left" vertical="center" wrapText="1"/>
    </xf>
    <xf numFmtId="0" fontId="16" fillId="0" borderId="17" xfId="0" applyFont="1" applyBorder="1" applyAlignment="1">
      <alignment horizontal="left" vertical="center" wrapText="1"/>
    </xf>
    <xf numFmtId="0" fontId="16" fillId="0" borderId="23" xfId="0" applyFont="1" applyBorder="1" applyAlignment="1">
      <alignment horizontal="left" vertical="center" wrapText="1"/>
    </xf>
    <xf numFmtId="182" fontId="21" fillId="0" borderId="7" xfId="15" quotePrefix="1" applyNumberFormat="1" applyFont="1" applyFill="1" applyBorder="1" applyAlignment="1" applyProtection="1">
      <alignment horizontal="center" vertical="center"/>
      <protection locked="0"/>
    </xf>
    <xf numFmtId="0" fontId="10" fillId="0" borderId="0" xfId="10" applyFont="1" applyAlignment="1">
      <alignment vertical="top" wrapText="1"/>
    </xf>
    <xf numFmtId="0" fontId="31" fillId="0" borderId="55" xfId="10" applyFont="1" applyBorder="1" applyAlignment="1">
      <alignment horizontal="center" vertical="center"/>
    </xf>
    <xf numFmtId="0" fontId="31" fillId="0" borderId="57" xfId="10" applyFont="1" applyBorder="1" applyAlignment="1">
      <alignment horizontal="center" vertical="center"/>
    </xf>
    <xf numFmtId="0" fontId="31" fillId="0" borderId="72" xfId="10" applyFont="1" applyBorder="1" applyAlignment="1">
      <alignment horizontal="center" vertical="center"/>
    </xf>
    <xf numFmtId="185" fontId="31" fillId="0" borderId="61" xfId="10" applyNumberFormat="1" applyFont="1" applyBorder="1" applyAlignment="1" applyProtection="1">
      <alignment horizontal="right" vertical="center"/>
      <protection locked="0"/>
    </xf>
    <xf numFmtId="185" fontId="31" fillId="0" borderId="72" xfId="10" applyNumberFormat="1" applyFont="1" applyBorder="1" applyAlignment="1" applyProtection="1">
      <alignment horizontal="right" vertical="center"/>
      <protection locked="0"/>
    </xf>
    <xf numFmtId="185" fontId="31" fillId="0" borderId="87" xfId="10" applyNumberFormat="1" applyFont="1" applyBorder="1" applyAlignment="1" applyProtection="1">
      <alignment horizontal="center" vertical="center" shrinkToFit="1"/>
      <protection locked="0"/>
    </xf>
    <xf numFmtId="185" fontId="31" fillId="0" borderId="88" xfId="10" applyNumberFormat="1" applyFont="1" applyBorder="1" applyAlignment="1" applyProtection="1">
      <alignment horizontal="center" vertical="center" shrinkToFit="1"/>
      <protection locked="0"/>
    </xf>
    <xf numFmtId="0" fontId="31" fillId="0" borderId="56" xfId="10" applyFont="1" applyBorder="1" applyAlignment="1">
      <alignment horizontal="center" vertical="center"/>
    </xf>
    <xf numFmtId="0" fontId="31" fillId="0" borderId="58" xfId="10" applyFont="1" applyBorder="1" applyAlignment="1">
      <alignment horizontal="center" vertical="center"/>
    </xf>
    <xf numFmtId="0" fontId="31" fillId="0" borderId="73" xfId="10" applyFont="1" applyBorder="1" applyAlignment="1">
      <alignment horizontal="center" vertical="center"/>
    </xf>
    <xf numFmtId="177" fontId="31" fillId="0" borderId="77" xfId="10" applyNumberFormat="1" applyFont="1" applyBorder="1" applyAlignment="1">
      <alignment horizontal="right" vertical="center"/>
    </xf>
    <xf numFmtId="177" fontId="31" fillId="0" borderId="73" xfId="10" applyNumberFormat="1" applyFont="1" applyBorder="1" applyAlignment="1">
      <alignment horizontal="right" vertical="center"/>
    </xf>
    <xf numFmtId="0" fontId="31" fillId="0" borderId="54" xfId="10" applyFont="1" applyBorder="1" applyAlignment="1">
      <alignment horizontal="center" vertical="top"/>
    </xf>
    <xf numFmtId="0" fontId="31" fillId="0" borderId="22" xfId="10" applyFont="1" applyBorder="1" applyAlignment="1">
      <alignment horizontal="center" vertical="top"/>
    </xf>
    <xf numFmtId="0" fontId="31" fillId="0" borderId="33" xfId="10" applyFont="1" applyBorder="1" applyAlignment="1">
      <alignment horizontal="center" vertical="top"/>
    </xf>
    <xf numFmtId="0" fontId="31" fillId="0" borderId="41" xfId="10" applyFont="1" applyBorder="1" applyAlignment="1">
      <alignment horizontal="center" vertical="top"/>
    </xf>
    <xf numFmtId="0" fontId="31" fillId="0" borderId="53" xfId="10" applyFont="1" applyBorder="1" applyAlignment="1">
      <alignment horizontal="center" vertical="top"/>
    </xf>
    <xf numFmtId="0" fontId="31" fillId="0" borderId="23" xfId="10" applyFont="1" applyBorder="1" applyAlignment="1">
      <alignment horizontal="center" vertical="top"/>
    </xf>
    <xf numFmtId="184" fontId="31" fillId="4" borderId="74" xfId="10" applyNumberFormat="1" applyFont="1" applyFill="1" applyBorder="1" applyProtection="1">
      <alignment vertical="center"/>
      <protection locked="0"/>
    </xf>
    <xf numFmtId="184" fontId="31" fillId="4" borderId="79" xfId="10" applyNumberFormat="1" applyFont="1" applyFill="1" applyBorder="1" applyProtection="1">
      <alignment vertical="center"/>
      <protection locked="0"/>
    </xf>
    <xf numFmtId="0" fontId="31" fillId="0" borderId="0" xfId="10" applyFont="1" applyAlignment="1">
      <alignment horizontal="center" vertical="top"/>
    </xf>
    <xf numFmtId="0" fontId="31" fillId="0" borderId="15" xfId="10" applyFont="1" applyBorder="1" applyAlignment="1">
      <alignment horizontal="center" vertical="top"/>
    </xf>
    <xf numFmtId="0" fontId="24" fillId="0" borderId="0" xfId="10" applyFont="1" applyAlignment="1">
      <alignment horizontal="center" vertical="center"/>
    </xf>
    <xf numFmtId="0" fontId="31" fillId="3" borderId="31" xfId="10" applyFont="1" applyFill="1" applyBorder="1" applyAlignment="1">
      <alignment horizontal="center" vertical="center" wrapText="1"/>
    </xf>
    <xf numFmtId="0" fontId="31" fillId="3" borderId="39" xfId="10" applyFont="1" applyFill="1" applyBorder="1" applyAlignment="1">
      <alignment horizontal="center" vertical="center" wrapText="1"/>
    </xf>
    <xf numFmtId="0" fontId="31" fillId="3" borderId="32" xfId="10" applyFont="1" applyFill="1" applyBorder="1" applyAlignment="1">
      <alignment horizontal="center" vertical="center" wrapText="1"/>
    </xf>
    <xf numFmtId="0" fontId="31" fillId="3" borderId="40" xfId="10" applyFont="1" applyFill="1" applyBorder="1" applyAlignment="1">
      <alignment horizontal="center" vertical="center" wrapText="1"/>
    </xf>
    <xf numFmtId="0" fontId="31" fillId="3" borderId="59" xfId="10" applyFont="1" applyFill="1" applyBorder="1" applyAlignment="1">
      <alignment horizontal="center" vertical="center" wrapText="1"/>
    </xf>
    <xf numFmtId="0" fontId="31" fillId="3" borderId="67" xfId="10" applyFont="1" applyFill="1" applyBorder="1" applyAlignment="1">
      <alignment horizontal="center" vertical="center" wrapText="1"/>
    </xf>
    <xf numFmtId="0" fontId="31" fillId="3" borderId="36" xfId="10" applyFont="1" applyFill="1" applyBorder="1" applyAlignment="1">
      <alignment horizontal="center" vertical="center"/>
    </xf>
    <xf numFmtId="0" fontId="31" fillId="3" borderId="39" xfId="10" applyFont="1" applyFill="1" applyBorder="1" applyAlignment="1">
      <alignment horizontal="center" vertical="center"/>
    </xf>
    <xf numFmtId="0" fontId="31" fillId="3" borderId="0" xfId="10" applyFont="1" applyFill="1" applyAlignment="1">
      <alignment horizontal="center" vertical="center"/>
    </xf>
    <xf numFmtId="0" fontId="31" fillId="3" borderId="41" xfId="10" applyFont="1" applyFill="1" applyBorder="1" applyAlignment="1">
      <alignment horizontal="center" vertical="center"/>
    </xf>
    <xf numFmtId="0" fontId="31" fillId="3" borderId="47" xfId="10" applyFont="1" applyFill="1" applyBorder="1" applyAlignment="1">
      <alignment horizontal="center" vertical="center"/>
    </xf>
    <xf numFmtId="0" fontId="31" fillId="3" borderId="48" xfId="10" applyFont="1" applyFill="1" applyBorder="1" applyAlignment="1">
      <alignment horizontal="center" vertical="center"/>
    </xf>
    <xf numFmtId="0" fontId="31" fillId="3" borderId="42" xfId="10" applyFont="1" applyFill="1" applyBorder="1" applyAlignment="1">
      <alignment horizontal="center" vertical="center" wrapText="1"/>
    </xf>
    <xf numFmtId="0" fontId="31" fillId="3" borderId="43" xfId="10" applyFont="1" applyFill="1" applyBorder="1" applyAlignment="1">
      <alignment horizontal="center" vertical="center"/>
    </xf>
    <xf numFmtId="0" fontId="31" fillId="3" borderId="118" xfId="10" applyFont="1" applyFill="1" applyBorder="1" applyAlignment="1">
      <alignment horizontal="center" vertical="center"/>
    </xf>
    <xf numFmtId="0" fontId="31" fillId="3" borderId="126" xfId="10" applyFont="1" applyFill="1" applyBorder="1" applyAlignment="1">
      <alignment horizontal="center" vertical="center"/>
    </xf>
    <xf numFmtId="185" fontId="31" fillId="0" borderId="144" xfId="9" applyNumberFormat="1" applyFont="1" applyBorder="1" applyAlignment="1" applyProtection="1">
      <alignment horizontal="center" vertical="center"/>
      <protection locked="0"/>
    </xf>
    <xf numFmtId="185" fontId="31" fillId="0" borderId="145" xfId="9" applyNumberFormat="1" applyFont="1" applyBorder="1" applyAlignment="1" applyProtection="1">
      <alignment horizontal="center" vertical="center"/>
      <protection locked="0"/>
    </xf>
    <xf numFmtId="185" fontId="31" fillId="0" borderId="146" xfId="9" applyNumberFormat="1" applyFont="1" applyBorder="1" applyAlignment="1" applyProtection="1">
      <alignment horizontal="center" vertical="center"/>
      <protection locked="0"/>
    </xf>
    <xf numFmtId="185" fontId="31" fillId="0" borderId="142" xfId="9" applyNumberFormat="1" applyFont="1" applyBorder="1" applyAlignment="1" applyProtection="1">
      <alignment horizontal="center" vertical="center"/>
      <protection locked="0"/>
    </xf>
    <xf numFmtId="0" fontId="10" fillId="0" borderId="0" xfId="10" applyFont="1" applyAlignment="1">
      <alignment horizontal="left" vertical="top" wrapText="1"/>
    </xf>
    <xf numFmtId="0" fontId="0" fillId="0" borderId="0" xfId="0" applyAlignment="1">
      <alignment horizontal="right" vertical="center"/>
    </xf>
    <xf numFmtId="0" fontId="14" fillId="5" borderId="59" xfId="0" applyFont="1" applyFill="1" applyBorder="1" applyAlignment="1">
      <alignment horizontal="center" vertical="center"/>
    </xf>
    <xf numFmtId="0" fontId="14" fillId="5" borderId="96" xfId="0" applyFont="1" applyFill="1" applyBorder="1" applyAlignment="1">
      <alignment horizontal="center" vertical="center"/>
    </xf>
    <xf numFmtId="0" fontId="14" fillId="5" borderId="92"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102" xfId="0" applyFont="1" applyFill="1" applyBorder="1" applyAlignment="1">
      <alignment horizontal="center" vertical="center" wrapText="1"/>
    </xf>
    <xf numFmtId="0" fontId="34" fillId="5" borderId="1" xfId="0" applyFont="1" applyFill="1" applyBorder="1" applyAlignment="1">
      <alignment horizontal="center" vertical="center" wrapText="1"/>
    </xf>
    <xf numFmtId="0" fontId="34" fillId="5" borderId="42" xfId="0" applyFont="1" applyFill="1" applyBorder="1" applyAlignment="1">
      <alignment horizontal="center" vertical="center" wrapText="1"/>
    </xf>
    <xf numFmtId="0" fontId="82" fillId="5" borderId="99" xfId="0" applyFont="1" applyFill="1" applyBorder="1" applyAlignment="1">
      <alignment horizontal="center" vertical="center" wrapText="1"/>
    </xf>
    <xf numFmtId="0" fontId="82" fillId="5" borderId="43" xfId="0" applyFont="1" applyFill="1" applyBorder="1" applyAlignment="1">
      <alignment horizontal="center" vertical="center" wrapText="1"/>
    </xf>
    <xf numFmtId="0" fontId="34" fillId="5" borderId="46" xfId="0" applyFont="1" applyFill="1" applyBorder="1" applyAlignment="1">
      <alignment horizontal="center" vertical="center" wrapText="1"/>
    </xf>
    <xf numFmtId="0" fontId="34" fillId="5" borderId="43" xfId="0" applyFont="1" applyFill="1" applyBorder="1" applyAlignment="1">
      <alignment horizontal="center" vertical="center" wrapText="1"/>
    </xf>
    <xf numFmtId="0" fontId="22" fillId="5" borderId="46" xfId="0" applyFont="1" applyFill="1" applyBorder="1" applyAlignment="1">
      <alignment horizontal="center" vertical="center" wrapText="1"/>
    </xf>
    <xf numFmtId="0" fontId="22" fillId="5" borderId="43" xfId="0" applyFont="1" applyFill="1" applyBorder="1" applyAlignment="1">
      <alignment horizontal="center" vertical="center" wrapText="1"/>
    </xf>
    <xf numFmtId="0" fontId="22" fillId="5" borderId="49" xfId="0" applyFont="1" applyFill="1" applyBorder="1" applyAlignment="1">
      <alignment horizontal="center" vertical="center" wrapText="1"/>
    </xf>
    <xf numFmtId="0" fontId="22" fillId="5" borderId="48" xfId="0" applyFont="1" applyFill="1" applyBorder="1" applyAlignment="1">
      <alignment horizontal="center" vertical="center" wrapText="1"/>
    </xf>
    <xf numFmtId="188" fontId="89" fillId="0" borderId="0" xfId="0" applyNumberFormat="1" applyFont="1" applyAlignment="1" applyProtection="1">
      <alignment horizontal="right" vertical="center"/>
      <protection locked="0"/>
    </xf>
    <xf numFmtId="0" fontId="35" fillId="3" borderId="35" xfId="0" applyFont="1" applyFill="1" applyBorder="1" applyAlignment="1">
      <alignment horizontal="center" vertical="center"/>
    </xf>
    <xf numFmtId="0" fontId="35" fillId="3" borderId="38" xfId="0" applyFont="1" applyFill="1" applyBorder="1" applyAlignment="1">
      <alignment horizontal="center" vertical="center"/>
    </xf>
    <xf numFmtId="176" fontId="35" fillId="0" borderId="97" xfId="0" applyNumberFormat="1" applyFont="1" applyBorder="1" applyAlignment="1">
      <alignment horizontal="center" vertical="center"/>
    </xf>
    <xf numFmtId="176" fontId="35" fillId="0" borderId="98" xfId="0" applyNumberFormat="1" applyFont="1" applyBorder="1" applyAlignment="1">
      <alignment horizontal="center" vertical="center"/>
    </xf>
    <xf numFmtId="0" fontId="14" fillId="5" borderId="89" xfId="0" applyFont="1" applyFill="1" applyBorder="1" applyAlignment="1">
      <alignment horizontal="center" vertical="center" wrapText="1"/>
    </xf>
    <xf numFmtId="0" fontId="14" fillId="5" borderId="34" xfId="0" applyFont="1" applyFill="1" applyBorder="1" applyAlignment="1">
      <alignment horizontal="center" vertical="center" wrapText="1"/>
    </xf>
    <xf numFmtId="0" fontId="14" fillId="5" borderId="90" xfId="0" applyFont="1" applyFill="1" applyBorder="1" applyAlignment="1">
      <alignment horizontal="center" vertical="center" wrapText="1"/>
    </xf>
    <xf numFmtId="0" fontId="22" fillId="5" borderId="92"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5" borderId="60" xfId="0" applyFont="1" applyFill="1" applyBorder="1" applyAlignment="1">
      <alignment horizontal="center" vertical="center" wrapText="1"/>
    </xf>
    <xf numFmtId="0" fontId="22" fillId="5" borderId="39" xfId="0" applyFont="1" applyFill="1" applyBorder="1" applyAlignment="1">
      <alignment horizontal="center" vertical="center" wrapText="1"/>
    </xf>
    <xf numFmtId="0" fontId="22" fillId="5" borderId="41" xfId="0" applyFont="1" applyFill="1" applyBorder="1" applyAlignment="1">
      <alignment horizontal="center" vertical="center" wrapText="1"/>
    </xf>
    <xf numFmtId="0" fontId="22" fillId="5" borderId="40" xfId="0" applyFont="1" applyFill="1" applyBorder="1" applyAlignment="1">
      <alignment horizontal="center" vertical="center" wrapText="1"/>
    </xf>
    <xf numFmtId="0" fontId="40" fillId="3" borderId="54" xfId="0" applyFont="1" applyFill="1" applyBorder="1" applyAlignment="1">
      <alignment horizontal="center" vertical="center" wrapText="1"/>
    </xf>
    <xf numFmtId="0" fontId="40" fillId="3" borderId="109" xfId="0" applyFont="1" applyFill="1" applyBorder="1" applyAlignment="1">
      <alignment horizontal="center" vertical="center"/>
    </xf>
    <xf numFmtId="0" fontId="40" fillId="3" borderId="33" xfId="0" applyFont="1" applyFill="1" applyBorder="1" applyAlignment="1">
      <alignment horizontal="center" vertical="center"/>
    </xf>
    <xf numFmtId="0" fontId="40" fillId="3" borderId="107" xfId="0" applyFont="1" applyFill="1" applyBorder="1" applyAlignment="1">
      <alignment horizontal="center" vertical="center"/>
    </xf>
    <xf numFmtId="0" fontId="40" fillId="3" borderId="104" xfId="0" applyFont="1" applyFill="1" applyBorder="1" applyAlignment="1">
      <alignment horizontal="center" vertical="center"/>
    </xf>
    <xf numFmtId="0" fontId="40" fillId="3" borderId="110" xfId="0" applyFont="1" applyFill="1" applyBorder="1" applyAlignment="1">
      <alignment horizontal="center" vertical="center"/>
    </xf>
    <xf numFmtId="0" fontId="43" fillId="4" borderId="114" xfId="0" applyFont="1" applyFill="1" applyBorder="1" applyAlignment="1">
      <alignment horizontal="left" vertical="top" wrapText="1"/>
    </xf>
    <xf numFmtId="0" fontId="43" fillId="4" borderId="20" xfId="0" applyFont="1" applyFill="1" applyBorder="1" applyAlignment="1">
      <alignment horizontal="left" vertical="top"/>
    </xf>
    <xf numFmtId="0" fontId="43" fillId="4" borderId="120" xfId="0" applyFont="1" applyFill="1" applyBorder="1" applyAlignment="1">
      <alignment horizontal="left" vertical="top"/>
    </xf>
    <xf numFmtId="0" fontId="43" fillId="4" borderId="115" xfId="0" applyFont="1" applyFill="1" applyBorder="1" applyAlignment="1">
      <alignment horizontal="left" vertical="top"/>
    </xf>
    <xf numFmtId="0" fontId="43" fillId="4" borderId="0" xfId="0" applyFont="1" applyFill="1" applyAlignment="1">
      <alignment horizontal="left" vertical="top"/>
    </xf>
    <xf numFmtId="0" fontId="43" fillId="4" borderId="121" xfId="0" applyFont="1" applyFill="1" applyBorder="1" applyAlignment="1">
      <alignment horizontal="left" vertical="top"/>
    </xf>
    <xf numFmtId="0" fontId="43" fillId="4" borderId="116" xfId="0" applyFont="1" applyFill="1" applyBorder="1" applyAlignment="1">
      <alignment horizontal="left" vertical="top"/>
    </xf>
    <xf numFmtId="0" fontId="43" fillId="4" borderId="66" xfId="0" applyFont="1" applyFill="1" applyBorder="1" applyAlignment="1">
      <alignment horizontal="left" vertical="top"/>
    </xf>
    <xf numFmtId="0" fontId="43" fillId="4" borderId="122" xfId="0" applyFont="1" applyFill="1" applyBorder="1" applyAlignment="1">
      <alignment horizontal="left" vertical="top"/>
    </xf>
    <xf numFmtId="0" fontId="30" fillId="0" borderId="0" xfId="0" applyFont="1" applyAlignment="1">
      <alignment horizontal="right" vertical="top"/>
    </xf>
    <xf numFmtId="0" fontId="40" fillId="3" borderId="31" xfId="0" applyFont="1" applyFill="1" applyBorder="1" applyAlignment="1">
      <alignment horizontal="center" vertical="center" wrapText="1"/>
    </xf>
    <xf numFmtId="0" fontId="40" fillId="3" borderId="106" xfId="0" applyFont="1" applyFill="1" applyBorder="1" applyAlignment="1">
      <alignment horizontal="center" vertical="center"/>
    </xf>
    <xf numFmtId="0" fontId="40" fillId="3" borderId="33" xfId="0" applyFont="1" applyFill="1" applyBorder="1" applyAlignment="1">
      <alignment horizontal="center" vertical="center" wrapText="1"/>
    </xf>
    <xf numFmtId="0" fontId="40" fillId="3" borderId="53" xfId="0" applyFont="1" applyFill="1" applyBorder="1" applyAlignment="1">
      <alignment horizontal="center" vertical="center"/>
    </xf>
    <xf numFmtId="0" fontId="40" fillId="3" borderId="108" xfId="0" applyFont="1" applyFill="1" applyBorder="1" applyAlignment="1">
      <alignment horizontal="center" vertical="center"/>
    </xf>
    <xf numFmtId="0" fontId="34" fillId="4" borderId="112" xfId="0" applyFont="1" applyFill="1" applyBorder="1" applyAlignment="1">
      <alignment horizontal="left" vertical="center" wrapText="1"/>
    </xf>
    <xf numFmtId="0" fontId="34" fillId="4" borderId="36" xfId="0" applyFont="1" applyFill="1" applyBorder="1" applyAlignment="1">
      <alignment horizontal="left" vertical="center"/>
    </xf>
    <xf numFmtId="0" fontId="34" fillId="4" borderId="118" xfId="0" applyFont="1" applyFill="1" applyBorder="1" applyAlignment="1">
      <alignment horizontal="left" vertical="center"/>
    </xf>
    <xf numFmtId="0" fontId="34" fillId="4" borderId="113" xfId="0" applyFont="1" applyFill="1" applyBorder="1" applyAlignment="1">
      <alignment horizontal="left" vertical="center"/>
    </xf>
    <xf numFmtId="0" fontId="34" fillId="4" borderId="15" xfId="0" applyFont="1" applyFill="1" applyBorder="1" applyAlignment="1">
      <alignment horizontal="left" vertical="center"/>
    </xf>
    <xf numFmtId="0" fontId="34" fillId="4" borderId="119" xfId="0" applyFont="1" applyFill="1" applyBorder="1" applyAlignment="1">
      <alignment horizontal="left" vertical="center"/>
    </xf>
    <xf numFmtId="0" fontId="34" fillId="4" borderId="20" xfId="0" applyFont="1" applyFill="1" applyBorder="1" applyAlignment="1">
      <alignment horizontal="left" vertical="top" wrapText="1"/>
    </xf>
    <xf numFmtId="0" fontId="34" fillId="4" borderId="20" xfId="0" applyFont="1" applyFill="1" applyBorder="1" applyAlignment="1">
      <alignment horizontal="left" vertical="top"/>
    </xf>
    <xf numFmtId="0" fontId="34" fillId="4" borderId="120" xfId="0" applyFont="1" applyFill="1" applyBorder="1" applyAlignment="1">
      <alignment horizontal="left" vertical="top"/>
    </xf>
    <xf numFmtId="0" fontId="34" fillId="4" borderId="0" xfId="0" applyFont="1" applyFill="1" applyAlignment="1">
      <alignment horizontal="left" vertical="top"/>
    </xf>
    <xf numFmtId="0" fontId="34" fillId="4" borderId="121" xfId="0" applyFont="1" applyFill="1" applyBorder="1" applyAlignment="1">
      <alignment horizontal="left" vertical="top"/>
    </xf>
    <xf numFmtId="0" fontId="34" fillId="4" borderId="15" xfId="0" applyFont="1" applyFill="1" applyBorder="1" applyAlignment="1">
      <alignment horizontal="left" vertical="top"/>
    </xf>
    <xf numFmtId="0" fontId="34" fillId="4" borderId="119" xfId="0" applyFont="1" applyFill="1" applyBorder="1" applyAlignment="1">
      <alignment horizontal="left" vertical="top"/>
    </xf>
    <xf numFmtId="0" fontId="30" fillId="0" borderId="0" xfId="0" applyFont="1" applyAlignment="1">
      <alignment horizontal="right" vertical="center"/>
    </xf>
    <xf numFmtId="186" fontId="0" fillId="4" borderId="66" xfId="0" applyNumberFormat="1" applyFill="1" applyBorder="1" applyAlignment="1">
      <alignment horizontal="center"/>
    </xf>
    <xf numFmtId="0" fontId="48" fillId="4" borderId="16" xfId="0" applyFont="1" applyFill="1" applyBorder="1" applyAlignment="1">
      <alignment horizontal="left" vertical="center" wrapText="1"/>
    </xf>
    <xf numFmtId="0" fontId="48" fillId="4" borderId="20" xfId="0" applyFont="1" applyFill="1" applyBorder="1" applyAlignment="1">
      <alignment horizontal="left" vertical="center" wrapText="1"/>
    </xf>
    <xf numFmtId="0" fontId="48" fillId="4" borderId="120" xfId="0" applyFont="1" applyFill="1" applyBorder="1" applyAlignment="1">
      <alignment horizontal="left" vertical="center" wrapText="1"/>
    </xf>
    <xf numFmtId="0" fontId="52" fillId="3" borderId="54" xfId="0" applyFont="1" applyFill="1" applyBorder="1" applyAlignment="1">
      <alignment horizontal="center" vertical="center" wrapText="1"/>
    </xf>
    <xf numFmtId="0" fontId="52" fillId="3" borderId="22" xfId="0" applyFont="1" applyFill="1" applyBorder="1" applyAlignment="1">
      <alignment horizontal="center" vertical="center" wrapText="1"/>
    </xf>
    <xf numFmtId="0" fontId="52" fillId="3" borderId="31" xfId="0" applyFont="1" applyFill="1" applyBorder="1" applyAlignment="1">
      <alignment horizontal="center" vertical="center"/>
    </xf>
    <xf numFmtId="0" fontId="52" fillId="3" borderId="36" xfId="0" applyFont="1" applyFill="1" applyBorder="1" applyAlignment="1">
      <alignment horizontal="center" vertical="center"/>
    </xf>
    <xf numFmtId="0" fontId="32" fillId="0" borderId="0" xfId="0" applyFont="1" applyAlignment="1">
      <alignment horizontal="left" vertical="center"/>
    </xf>
    <xf numFmtId="0" fontId="46" fillId="0" borderId="31" xfId="0" applyFont="1" applyBorder="1" applyAlignment="1">
      <alignment horizontal="center" vertical="center" wrapText="1"/>
    </xf>
    <xf numFmtId="0" fontId="46" fillId="0" borderId="118" xfId="0" applyFont="1" applyBorder="1" applyAlignment="1">
      <alignment horizontal="center" vertical="center"/>
    </xf>
    <xf numFmtId="0" fontId="46" fillId="0" borderId="104" xfId="0" applyFont="1" applyBorder="1" applyAlignment="1">
      <alignment horizontal="center" vertical="center"/>
    </xf>
    <xf numFmtId="0" fontId="46" fillId="0" borderId="122" xfId="0" applyFont="1" applyBorder="1" applyAlignment="1">
      <alignment horizontal="center" vertical="center"/>
    </xf>
    <xf numFmtId="0" fontId="47" fillId="4" borderId="33" xfId="0" applyFont="1" applyFill="1" applyBorder="1" applyAlignment="1">
      <alignment horizontal="center" vertical="center" wrapText="1"/>
    </xf>
    <xf numFmtId="0" fontId="47" fillId="4" borderId="0" xfId="0" applyFont="1" applyFill="1" applyAlignment="1">
      <alignment horizontal="center" vertical="center" wrapText="1"/>
    </xf>
    <xf numFmtId="0" fontId="47" fillId="4" borderId="20" xfId="0" applyFont="1" applyFill="1" applyBorder="1" applyAlignment="1">
      <alignment horizontal="center" vertical="center" wrapText="1"/>
    </xf>
    <xf numFmtId="0" fontId="47" fillId="4" borderId="120" xfId="0" applyFont="1" applyFill="1" applyBorder="1" applyAlignment="1">
      <alignment horizontal="center" vertical="center" wrapText="1"/>
    </xf>
    <xf numFmtId="0" fontId="47" fillId="4" borderId="121" xfId="0" applyFont="1" applyFill="1" applyBorder="1" applyAlignment="1">
      <alignment horizontal="center" vertical="center" wrapText="1"/>
    </xf>
    <xf numFmtId="0" fontId="47" fillId="4" borderId="104" xfId="0" applyFont="1" applyFill="1" applyBorder="1" applyAlignment="1">
      <alignment horizontal="center" vertical="center" wrapText="1"/>
    </xf>
    <xf numFmtId="0" fontId="47" fillId="4" borderId="66" xfId="0" applyFont="1" applyFill="1" applyBorder="1" applyAlignment="1">
      <alignment horizontal="center" vertical="center" wrapText="1"/>
    </xf>
    <xf numFmtId="0" fontId="47" fillId="4" borderId="122" xfId="0" applyFont="1" applyFill="1" applyBorder="1" applyAlignment="1">
      <alignment horizontal="center" vertical="center" wrapText="1"/>
    </xf>
    <xf numFmtId="0" fontId="47" fillId="4" borderId="31" xfId="0" applyFont="1" applyFill="1" applyBorder="1" applyAlignment="1">
      <alignment horizontal="center" vertical="center" wrapText="1"/>
    </xf>
    <xf numFmtId="0" fontId="47" fillId="4" borderId="36" xfId="0" applyFont="1" applyFill="1" applyBorder="1" applyAlignment="1">
      <alignment horizontal="center" vertical="center" wrapText="1"/>
    </xf>
    <xf numFmtId="0" fontId="47" fillId="4" borderId="118" xfId="0" applyFont="1" applyFill="1" applyBorder="1" applyAlignment="1">
      <alignment horizontal="center" vertical="center" wrapText="1"/>
    </xf>
    <xf numFmtId="0" fontId="97" fillId="0" borderId="0" xfId="0" applyFont="1" applyAlignment="1">
      <alignment horizontal="right" vertical="center"/>
    </xf>
    <xf numFmtId="0" fontId="50" fillId="3" borderId="92" xfId="0" applyFont="1" applyFill="1" applyBorder="1" applyAlignment="1">
      <alignment horizontal="left" vertical="center"/>
    </xf>
    <xf numFmtId="0" fontId="50" fillId="3" borderId="59" xfId="0" applyFont="1" applyFill="1" applyBorder="1" applyAlignment="1">
      <alignment horizontal="left" vertical="center"/>
    </xf>
    <xf numFmtId="0" fontId="50" fillId="3" borderId="102" xfId="0" applyFont="1" applyFill="1" applyBorder="1" applyAlignment="1">
      <alignment horizontal="left" vertical="center"/>
    </xf>
    <xf numFmtId="0" fontId="0" fillId="0" borderId="131" xfId="0" applyBorder="1" applyAlignment="1">
      <alignment horizontal="center" vertical="center"/>
    </xf>
    <xf numFmtId="0" fontId="3" fillId="0" borderId="117" xfId="0" applyFont="1" applyBorder="1" applyAlignment="1">
      <alignment horizontal="center" vertical="center"/>
    </xf>
    <xf numFmtId="0" fontId="50" fillId="3" borderId="19" xfId="0" applyFont="1" applyFill="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4" borderId="20" xfId="0" applyFont="1" applyFill="1" applyBorder="1" applyAlignment="1">
      <alignment horizontal="center" vertical="center"/>
    </xf>
    <xf numFmtId="0" fontId="22" fillId="4" borderId="15" xfId="0" applyFont="1" applyFill="1" applyBorder="1" applyAlignment="1">
      <alignment horizontal="center" vertical="center"/>
    </xf>
    <xf numFmtId="0" fontId="22" fillId="0" borderId="20" xfId="0" applyFont="1" applyBorder="1" applyAlignment="1">
      <alignment horizontal="center" vertical="center"/>
    </xf>
    <xf numFmtId="0" fontId="22" fillId="0" borderId="15" xfId="0" applyFont="1" applyBorder="1" applyAlignment="1">
      <alignment horizontal="center" vertical="center"/>
    </xf>
    <xf numFmtId="0" fontId="0" fillId="0" borderId="131" xfId="0" applyBorder="1" applyAlignment="1">
      <alignment horizontal="center" vertical="center" wrapText="1"/>
    </xf>
    <xf numFmtId="0" fontId="0" fillId="0" borderId="117" xfId="0" applyBorder="1" applyAlignment="1">
      <alignment horizontal="center" vertical="center"/>
    </xf>
    <xf numFmtId="0" fontId="50" fillId="3" borderId="24" xfId="0" applyFont="1" applyFill="1" applyBorder="1" applyAlignment="1">
      <alignment horizontal="center" vertical="center"/>
    </xf>
    <xf numFmtId="0" fontId="22" fillId="0" borderId="120" xfId="0" applyFont="1" applyBorder="1" applyAlignment="1">
      <alignment horizontal="center" vertical="center"/>
    </xf>
    <xf numFmtId="0" fontId="22" fillId="0" borderId="119" xfId="0" applyFont="1" applyBorder="1" applyAlignment="1">
      <alignment horizontal="center" vertical="center"/>
    </xf>
    <xf numFmtId="0" fontId="14" fillId="4" borderId="4" xfId="0" applyFont="1" applyFill="1" applyBorder="1" applyAlignment="1">
      <alignment horizontal="left" vertical="center" wrapText="1"/>
    </xf>
    <xf numFmtId="0" fontId="14" fillId="4" borderId="130"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4" fillId="4" borderId="46" xfId="0" applyFont="1" applyFill="1" applyBorder="1" applyAlignment="1">
      <alignment horizontal="left" vertical="center" wrapText="1"/>
    </xf>
    <xf numFmtId="0" fontId="43" fillId="4" borderId="4" xfId="0" applyFont="1" applyFill="1" applyBorder="1" applyAlignment="1">
      <alignment horizontal="left" vertical="center" wrapText="1"/>
    </xf>
    <xf numFmtId="0" fontId="43" fillId="4" borderId="130" xfId="0" applyFont="1" applyFill="1" applyBorder="1" applyAlignment="1">
      <alignment horizontal="left" vertical="center" wrapText="1"/>
    </xf>
    <xf numFmtId="0" fontId="43" fillId="4" borderId="1" xfId="0" applyFont="1" applyFill="1" applyBorder="1" applyAlignment="1">
      <alignment horizontal="left" vertical="center" wrapText="1"/>
    </xf>
    <xf numFmtId="0" fontId="43" fillId="4" borderId="46" xfId="0" applyFont="1" applyFill="1" applyBorder="1" applyAlignment="1">
      <alignment horizontal="left" vertical="center" wrapText="1"/>
    </xf>
    <xf numFmtId="0" fontId="43" fillId="4" borderId="18" xfId="0" applyFont="1" applyFill="1" applyBorder="1" applyAlignment="1">
      <alignment horizontal="left" vertical="center" wrapText="1"/>
    </xf>
    <xf numFmtId="0" fontId="43" fillId="4" borderId="11" xfId="0" applyFont="1" applyFill="1" applyBorder="1" applyAlignment="1">
      <alignment horizontal="left" vertical="center" wrapText="1"/>
    </xf>
    <xf numFmtId="0" fontId="14" fillId="4" borderId="18" xfId="0" applyFont="1" applyFill="1" applyBorder="1" applyAlignment="1">
      <alignment horizontal="left" vertical="center" wrapText="1"/>
    </xf>
    <xf numFmtId="0" fontId="14" fillId="4" borderId="11" xfId="0" applyFont="1" applyFill="1" applyBorder="1" applyAlignment="1">
      <alignment horizontal="left" vertical="center" wrapText="1"/>
    </xf>
    <xf numFmtId="0" fontId="48" fillId="4" borderId="33" xfId="0" applyFont="1" applyFill="1" applyBorder="1" applyAlignment="1">
      <alignment horizontal="center" vertical="center"/>
    </xf>
    <xf numFmtId="0" fontId="48" fillId="4" borderId="0" xfId="0" applyFont="1" applyFill="1" applyAlignment="1">
      <alignment horizontal="center" vertical="center"/>
    </xf>
    <xf numFmtId="0" fontId="48" fillId="4" borderId="41" xfId="0" applyFont="1" applyFill="1" applyBorder="1" applyAlignment="1">
      <alignment horizontal="center" vertical="center"/>
    </xf>
    <xf numFmtId="0" fontId="48" fillId="4" borderId="53" xfId="0" applyFont="1" applyFill="1" applyBorder="1" applyAlignment="1">
      <alignment horizontal="center" vertical="center"/>
    </xf>
    <xf numFmtId="0" fontId="48" fillId="4" borderId="15" xfId="0" applyFont="1" applyFill="1" applyBorder="1" applyAlignment="1">
      <alignment horizontal="center" vertical="center"/>
    </xf>
    <xf numFmtId="0" fontId="48" fillId="4" borderId="23" xfId="0" applyFont="1" applyFill="1" applyBorder="1" applyAlignment="1">
      <alignment horizontal="center" vertical="center"/>
    </xf>
    <xf numFmtId="0" fontId="48" fillId="4" borderId="136" xfId="0" applyFont="1" applyFill="1" applyBorder="1" applyAlignment="1">
      <alignment horizontal="center" vertical="center"/>
    </xf>
    <xf numFmtId="0" fontId="48" fillId="4" borderId="20" xfId="0" applyFont="1" applyFill="1" applyBorder="1" applyAlignment="1">
      <alignment horizontal="center" vertical="center"/>
    </xf>
    <xf numFmtId="0" fontId="48" fillId="4" borderId="120" xfId="0" applyFont="1" applyFill="1" applyBorder="1" applyAlignment="1">
      <alignment horizontal="center" vertical="center"/>
    </xf>
    <xf numFmtId="0" fontId="48" fillId="4" borderId="121" xfId="0" applyFont="1" applyFill="1" applyBorder="1" applyAlignment="1">
      <alignment horizontal="center" vertical="center"/>
    </xf>
    <xf numFmtId="0" fontId="48" fillId="4" borderId="17" xfId="0" applyFont="1" applyFill="1" applyBorder="1" applyAlignment="1">
      <alignment horizontal="center" vertical="center"/>
    </xf>
    <xf numFmtId="0" fontId="48" fillId="4" borderId="119" xfId="0" applyFont="1" applyFill="1" applyBorder="1" applyAlignment="1">
      <alignment horizontal="center" vertical="center"/>
    </xf>
    <xf numFmtId="0" fontId="14" fillId="0" borderId="0" xfId="0" applyFont="1" applyAlignment="1">
      <alignment horizontal="left" vertical="center" shrinkToFit="1"/>
    </xf>
    <xf numFmtId="186" fontId="0" fillId="4" borderId="0" xfId="0" applyNumberFormat="1" applyFill="1" applyAlignment="1">
      <alignment horizontal="center" vertical="center"/>
    </xf>
    <xf numFmtId="188" fontId="89" fillId="0" borderId="0" xfId="0" applyNumberFormat="1" applyFont="1" applyAlignment="1">
      <alignment horizontal="right" vertical="center"/>
    </xf>
    <xf numFmtId="0" fontId="14" fillId="0" borderId="96" xfId="0" applyFont="1" applyBorder="1" applyAlignment="1">
      <alignment horizontal="center" vertical="center" wrapText="1"/>
    </xf>
    <xf numFmtId="0" fontId="14" fillId="4" borderId="96" xfId="0" applyFont="1" applyFill="1" applyBorder="1" applyAlignment="1">
      <alignment horizontal="center" vertical="center" wrapText="1"/>
    </xf>
    <xf numFmtId="0" fontId="2" fillId="0" borderId="0" xfId="0" applyFont="1" applyAlignment="1">
      <alignment horizontal="left" vertical="center" wrapText="1"/>
    </xf>
    <xf numFmtId="0" fontId="14" fillId="4" borderId="17"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119" xfId="0" applyFont="1" applyFill="1" applyBorder="1" applyAlignment="1">
      <alignment horizontal="center" vertical="center" wrapText="1"/>
    </xf>
    <xf numFmtId="0" fontId="14" fillId="4" borderId="132" xfId="0" applyFont="1" applyFill="1" applyBorder="1" applyAlignment="1">
      <alignment horizontal="left" vertical="center" wrapText="1"/>
    </xf>
    <xf numFmtId="0" fontId="14" fillId="4" borderId="133" xfId="0" applyFont="1" applyFill="1" applyBorder="1" applyAlignment="1">
      <alignment horizontal="left" vertical="center" wrapText="1"/>
    </xf>
    <xf numFmtId="0" fontId="14" fillId="4" borderId="128" xfId="0" applyFont="1" applyFill="1" applyBorder="1" applyAlignment="1">
      <alignment horizontal="left" vertical="center" wrapText="1"/>
    </xf>
    <xf numFmtId="0" fontId="14" fillId="4" borderId="132" xfId="0" applyFont="1" applyFill="1" applyBorder="1" applyAlignment="1">
      <alignment horizontal="center" vertical="center" wrapText="1"/>
    </xf>
    <xf numFmtId="0" fontId="14" fillId="4" borderId="133" xfId="0" applyFont="1" applyFill="1" applyBorder="1" applyAlignment="1">
      <alignment horizontal="center" vertical="center" wrapText="1"/>
    </xf>
    <xf numFmtId="0" fontId="14" fillId="4" borderId="128" xfId="0" applyFont="1" applyFill="1" applyBorder="1" applyAlignment="1">
      <alignment horizontal="center" vertical="center" wrapText="1"/>
    </xf>
    <xf numFmtId="0" fontId="14" fillId="0" borderId="67" xfId="0" applyFont="1" applyBorder="1" applyAlignment="1">
      <alignment horizontal="center" vertical="center" wrapText="1"/>
    </xf>
    <xf numFmtId="0" fontId="14" fillId="0" borderId="92" xfId="0" applyFont="1" applyBorder="1" applyAlignment="1">
      <alignment horizontal="center" vertical="center" wrapText="1"/>
    </xf>
    <xf numFmtId="0" fontId="14" fillId="0" borderId="102" xfId="0" applyFont="1" applyBorder="1" applyAlignment="1">
      <alignment horizontal="center" vertical="center" wrapText="1"/>
    </xf>
    <xf numFmtId="0" fontId="12" fillId="0" borderId="129" xfId="0" applyFont="1" applyBorder="1" applyAlignment="1">
      <alignment horizontal="center" vertical="center"/>
    </xf>
    <xf numFmtId="0" fontId="12" fillId="0" borderId="92" xfId="0" applyFont="1" applyBorder="1" applyAlignment="1">
      <alignment horizontal="center" vertical="center"/>
    </xf>
    <xf numFmtId="0" fontId="12" fillId="0" borderId="59" xfId="0" applyFont="1" applyBorder="1" applyAlignment="1">
      <alignment horizontal="center" vertical="center"/>
    </xf>
    <xf numFmtId="0" fontId="14" fillId="0" borderId="59" xfId="0" applyFont="1" applyBorder="1" applyAlignment="1">
      <alignment horizontal="center" vertical="center" wrapText="1"/>
    </xf>
    <xf numFmtId="0" fontId="14" fillId="0" borderId="3"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17" xfId="0" applyFont="1" applyBorder="1" applyAlignment="1">
      <alignment horizontal="left" vertical="center" shrinkToFit="1"/>
    </xf>
    <xf numFmtId="0" fontId="14" fillId="4" borderId="24"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11" xfId="0" applyFont="1" applyFill="1" applyBorder="1" applyAlignment="1">
      <alignment horizontal="center" vertical="center"/>
    </xf>
    <xf numFmtId="0" fontId="14" fillId="0" borderId="150" xfId="0" applyFont="1" applyBorder="1" applyAlignment="1">
      <alignment horizontal="left" vertical="center" shrinkToFit="1"/>
    </xf>
    <xf numFmtId="0" fontId="14" fillId="0" borderId="19" xfId="0" applyFont="1" applyBorder="1" applyAlignment="1">
      <alignment horizontal="left" vertical="center" shrinkToFit="1"/>
    </xf>
    <xf numFmtId="0" fontId="14" fillId="4" borderId="19" xfId="0" applyFont="1" applyFill="1" applyBorder="1" applyAlignment="1">
      <alignment horizontal="center" vertical="center"/>
    </xf>
    <xf numFmtId="0" fontId="14" fillId="4" borderId="127" xfId="0" applyFont="1" applyFill="1" applyBorder="1" applyAlignment="1">
      <alignment horizontal="center" vertical="center"/>
    </xf>
    <xf numFmtId="0" fontId="14" fillId="0" borderId="4" xfId="0" applyFont="1" applyBorder="1" applyAlignment="1">
      <alignment horizontal="left" vertical="center" shrinkToFit="1"/>
    </xf>
    <xf numFmtId="0" fontId="14" fillId="0" borderId="1" xfId="0" applyFont="1" applyBorder="1" applyAlignment="1">
      <alignment horizontal="left" vertical="center" shrinkToFit="1"/>
    </xf>
    <xf numFmtId="0" fontId="14" fillId="0" borderId="18" xfId="0" applyFont="1" applyBorder="1" applyAlignment="1">
      <alignment horizontal="left" vertical="center" shrinkToFit="1"/>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4" xfId="0" applyFont="1" applyBorder="1" applyAlignment="1">
      <alignment horizontal="center" vertical="center"/>
    </xf>
    <xf numFmtId="0" fontId="13" fillId="4" borderId="33" xfId="0" applyFont="1" applyFill="1" applyBorder="1" applyAlignment="1">
      <alignment horizontal="left" vertical="top"/>
    </xf>
    <xf numFmtId="0" fontId="13" fillId="4" borderId="0" xfId="0" applyFont="1" applyFill="1" applyAlignment="1">
      <alignment horizontal="left" vertical="top"/>
    </xf>
    <xf numFmtId="0" fontId="13" fillId="4" borderId="121" xfId="0" applyFont="1" applyFill="1" applyBorder="1" applyAlignment="1">
      <alignment horizontal="left" vertical="top"/>
    </xf>
    <xf numFmtId="0" fontId="13" fillId="4" borderId="104" xfId="0" applyFont="1" applyFill="1" applyBorder="1" applyAlignment="1">
      <alignment horizontal="left" vertical="top"/>
    </xf>
    <xf numFmtId="0" fontId="13" fillId="4" borderId="66" xfId="0" applyFont="1" applyFill="1" applyBorder="1" applyAlignment="1">
      <alignment horizontal="left" vertical="top"/>
    </xf>
    <xf numFmtId="0" fontId="13" fillId="4" borderId="122" xfId="0" applyFont="1" applyFill="1" applyBorder="1" applyAlignment="1">
      <alignment horizontal="left" vertical="top"/>
    </xf>
    <xf numFmtId="0" fontId="14" fillId="0" borderId="0" xfId="0" applyFont="1" applyAlignment="1">
      <alignment horizontal="left" vertical="top" wrapText="1"/>
    </xf>
    <xf numFmtId="0" fontId="14" fillId="0" borderId="31" xfId="0" applyFont="1" applyBorder="1" applyAlignment="1">
      <alignment horizontal="left" vertical="center"/>
    </xf>
    <xf numFmtId="0" fontId="14" fillId="0" borderId="36" xfId="0" applyFont="1" applyBorder="1" applyAlignment="1">
      <alignment horizontal="left" vertical="center"/>
    </xf>
    <xf numFmtId="0" fontId="14" fillId="0" borderId="118" xfId="0" applyFont="1" applyBorder="1" applyAlignment="1">
      <alignment horizontal="left" vertical="center"/>
    </xf>
    <xf numFmtId="0" fontId="14" fillId="0" borderId="137" xfId="0" applyFont="1" applyBorder="1" applyAlignment="1">
      <alignment horizontal="left" vertical="center" shrinkToFit="1"/>
    </xf>
    <xf numFmtId="0" fontId="14" fillId="0" borderId="138" xfId="0" applyFont="1" applyBorder="1" applyAlignment="1">
      <alignment horizontal="left" vertical="center" shrinkToFit="1"/>
    </xf>
    <xf numFmtId="0" fontId="14" fillId="0" borderId="140" xfId="0" applyFont="1" applyBorder="1" applyAlignment="1">
      <alignment horizontal="left" vertical="center" shrinkToFit="1"/>
    </xf>
    <xf numFmtId="0" fontId="14" fillId="4" borderId="141" xfId="0" applyFont="1" applyFill="1" applyBorder="1" applyAlignment="1">
      <alignment horizontal="center" vertical="center"/>
    </xf>
    <xf numFmtId="0" fontId="14" fillId="4" borderId="138" xfId="0" applyFont="1" applyFill="1" applyBorder="1" applyAlignment="1">
      <alignment horizontal="center" vertical="center"/>
    </xf>
    <xf numFmtId="0" fontId="14" fillId="4" borderId="139" xfId="0" applyFont="1" applyFill="1" applyBorder="1" applyAlignment="1">
      <alignment horizontal="center" vertical="center"/>
    </xf>
    <xf numFmtId="0" fontId="22" fillId="0" borderId="0" xfId="0" applyFont="1" applyAlignment="1">
      <alignment horizontal="left" vertical="top" wrapText="1"/>
    </xf>
    <xf numFmtId="0" fontId="18" fillId="0" borderId="0" xfId="0" applyFont="1" applyAlignment="1">
      <alignment horizontal="center" vertical="center"/>
    </xf>
    <xf numFmtId="0" fontId="22" fillId="0" borderId="0" xfId="0" applyFont="1" applyAlignment="1">
      <alignment horizontal="left" vertical="center"/>
    </xf>
    <xf numFmtId="0" fontId="90" fillId="0" borderId="0" xfId="0" applyFont="1" applyAlignment="1">
      <alignment horizontal="center" vertical="center"/>
    </xf>
    <xf numFmtId="0" fontId="84" fillId="0" borderId="0" xfId="5" applyFont="1" applyAlignment="1">
      <alignment horizontal="right" vertical="center"/>
    </xf>
    <xf numFmtId="188" fontId="16" fillId="0" borderId="0" xfId="0" applyNumberFormat="1" applyFont="1" applyAlignment="1" applyProtection="1">
      <alignment horizontal="right" vertical="center"/>
      <protection locked="0"/>
    </xf>
    <xf numFmtId="0" fontId="16" fillId="0" borderId="0" xfId="0" applyFont="1" applyAlignment="1">
      <alignment vertical="distributed" wrapText="1"/>
    </xf>
    <xf numFmtId="0" fontId="16" fillId="0" borderId="0" xfId="0" applyFont="1" applyAlignment="1" applyProtection="1">
      <alignment vertical="distributed" wrapText="1"/>
      <protection locked="0"/>
    </xf>
    <xf numFmtId="188" fontId="84" fillId="0" borderId="0" xfId="5" applyNumberFormat="1" applyFont="1" applyAlignment="1" applyProtection="1">
      <alignment horizontal="center" vertical="center"/>
      <protection locked="0"/>
    </xf>
    <xf numFmtId="188" fontId="7" fillId="0" borderId="0" xfId="11" applyNumberFormat="1" applyFont="1" applyAlignment="1" applyProtection="1">
      <alignment horizontal="right" vertical="center"/>
      <protection locked="0"/>
    </xf>
    <xf numFmtId="0" fontId="7" fillId="0" borderId="0" xfId="11" applyFont="1" applyAlignment="1" applyProtection="1">
      <alignment horizontal="right" vertical="center"/>
      <protection locked="0"/>
    </xf>
    <xf numFmtId="0" fontId="57" fillId="0" borderId="0" xfId="11" applyFont="1" applyAlignment="1">
      <alignment horizontal="center" vertical="center"/>
    </xf>
    <xf numFmtId="0" fontId="63" fillId="0" borderId="15" xfId="11" applyFont="1" applyBorder="1" applyAlignment="1" applyProtection="1">
      <alignment horizontal="center" vertical="center"/>
      <protection locked="0"/>
    </xf>
    <xf numFmtId="189" fontId="63" fillId="0" borderId="15" xfId="11" applyNumberFormat="1" applyFont="1" applyBorder="1" applyAlignment="1" applyProtection="1">
      <alignment horizontal="center"/>
      <protection locked="0"/>
    </xf>
    <xf numFmtId="0" fontId="68" fillId="0" borderId="65" xfId="11" applyFont="1" applyBorder="1">
      <alignment vertical="center"/>
    </xf>
    <xf numFmtId="0" fontId="63" fillId="0" borderId="15" xfId="11" applyFont="1" applyBorder="1" applyAlignment="1">
      <alignment horizontal="left" vertical="center"/>
    </xf>
  </cellXfs>
  <cellStyles count="17">
    <cellStyle name="パーセント" xfId="15" builtinId="5"/>
    <cellStyle name="パーセント 2" xfId="1" xr:uid="{00000000-0005-0000-0000-000001000000}"/>
    <cellStyle name="桁区切り" xfId="14" builtinId="6"/>
    <cellStyle name="桁区切り 2" xfId="2" xr:uid="{00000000-0005-0000-0000-000003000000}"/>
    <cellStyle name="桁区切り 2 2" xfId="3" xr:uid="{00000000-0005-0000-0000-000004000000}"/>
    <cellStyle name="桁区切り 2 3" xfId="4" xr:uid="{00000000-0005-0000-0000-000005000000}"/>
    <cellStyle name="標準" xfId="0" builtinId="0"/>
    <cellStyle name="標準 2" xfId="5" xr:uid="{00000000-0005-0000-0000-000007000000}"/>
    <cellStyle name="標準 2 2" xfId="6" xr:uid="{00000000-0005-0000-0000-000008000000}"/>
    <cellStyle name="標準 2 2 2" xfId="7" xr:uid="{00000000-0005-0000-0000-000009000000}"/>
    <cellStyle name="標準 3" xfId="8" xr:uid="{00000000-0005-0000-0000-00000A000000}"/>
    <cellStyle name="標準 3 2" xfId="9" xr:uid="{00000000-0005-0000-0000-00000B000000}"/>
    <cellStyle name="標準 3 2 2" xfId="10" xr:uid="{00000000-0005-0000-0000-00000C000000}"/>
    <cellStyle name="標準 4" xfId="11" xr:uid="{00000000-0005-0000-0000-00000D000000}"/>
    <cellStyle name="標準 4 2" xfId="16" xr:uid="{72663845-CA02-435D-9213-C1B7EB429C99}"/>
    <cellStyle name="標準 5" xfId="12" xr:uid="{00000000-0005-0000-0000-00000E000000}"/>
    <cellStyle name="標準 6" xfId="13" xr:uid="{00000000-0005-0000-0000-00000F000000}"/>
  </cellStyles>
  <dxfs count="4">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9" defaultPivotStyle="PivotStyleLight16"/>
  <colors>
    <mruColors>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523875</xdr:colOff>
      <xdr:row>1</xdr:row>
      <xdr:rowOff>171450</xdr:rowOff>
    </xdr:from>
    <xdr:to>
      <xdr:col>7</xdr:col>
      <xdr:colOff>654326</xdr:colOff>
      <xdr:row>4</xdr:row>
      <xdr:rowOff>57785</xdr:rowOff>
    </xdr:to>
    <xdr:sp macro="" textlink="">
      <xdr:nvSpPr>
        <xdr:cNvPr id="2" name="AutoShape 7">
          <a:extLst>
            <a:ext uri="{FF2B5EF4-FFF2-40B4-BE49-F238E27FC236}">
              <a16:creationId xmlns:a16="http://schemas.microsoft.com/office/drawing/2014/main" id="{00000000-0008-0000-0000-000002000000}"/>
            </a:ext>
          </a:extLst>
        </xdr:cNvPr>
        <xdr:cNvSpPr>
          <a:spLocks noChangeArrowheads="1"/>
        </xdr:cNvSpPr>
      </xdr:nvSpPr>
      <xdr:spPr>
        <a:xfrm>
          <a:off x="7116832" y="353667"/>
          <a:ext cx="2880277" cy="432988"/>
        </a:xfrm>
        <a:prstGeom prst="wedgeRectCallout">
          <a:avLst>
            <a:gd name="adj1" fmla="val -64055"/>
            <a:gd name="adj2" fmla="val 50367"/>
          </a:avLst>
        </a:prstGeom>
        <a:solidFill>
          <a:schemeClr val="accent4">
            <a:lumMod val="20000"/>
            <a:lumOff val="80000"/>
          </a:schemeClr>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着色部分を記入すると各シートに反映されます。</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718184</xdr:colOff>
      <xdr:row>4</xdr:row>
      <xdr:rowOff>95250</xdr:rowOff>
    </xdr:from>
    <xdr:to>
      <xdr:col>22</xdr:col>
      <xdr:colOff>438150</xdr:colOff>
      <xdr:row>8</xdr:row>
      <xdr:rowOff>47625</xdr:rowOff>
    </xdr:to>
    <xdr:sp macro="" textlink="">
      <xdr:nvSpPr>
        <xdr:cNvPr id="2" name="角丸四角形吹き出し 1">
          <a:extLst>
            <a:ext uri="{FF2B5EF4-FFF2-40B4-BE49-F238E27FC236}">
              <a16:creationId xmlns:a16="http://schemas.microsoft.com/office/drawing/2014/main" id="{00000000-0008-0000-0C00-000002000000}"/>
            </a:ext>
          </a:extLst>
        </xdr:cNvPr>
        <xdr:cNvSpPr/>
      </xdr:nvSpPr>
      <xdr:spPr>
        <a:xfrm>
          <a:off x="7528559" y="828675"/>
          <a:ext cx="2625091" cy="666750"/>
        </a:xfrm>
        <a:prstGeom prst="wedgeRoundRectCallout">
          <a:avLst>
            <a:gd name="adj1" fmla="val -59660"/>
            <a:gd name="adj2" fmla="val -3424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100">
              <a:latin typeface="ＭＳ 明朝" panose="02020609040205080304" pitchFamily="17" charset="-128"/>
              <a:ea typeface="ＭＳ 明朝" panose="02020609040205080304" pitchFamily="17" charset="-128"/>
            </a:rPr>
            <a:t>住戸ごとにシートを作成してください。住戸番号は様式６完の住戸番号を選択してください。</a:t>
          </a:r>
        </a:p>
      </xdr:txBody>
    </xdr:sp>
    <xdr:clientData/>
  </xdr:twoCellAnchor>
  <xdr:twoCellAnchor>
    <xdr:from>
      <xdr:col>18</xdr:col>
      <xdr:colOff>746760</xdr:colOff>
      <xdr:row>10</xdr:row>
      <xdr:rowOff>9525</xdr:rowOff>
    </xdr:from>
    <xdr:to>
      <xdr:col>22</xdr:col>
      <xdr:colOff>504825</xdr:colOff>
      <xdr:row>14</xdr:row>
      <xdr:rowOff>27940</xdr:rowOff>
    </xdr:to>
    <xdr:sp macro="" textlink="">
      <xdr:nvSpPr>
        <xdr:cNvPr id="5" name="角丸四角形吹き出し 4">
          <a:extLst>
            <a:ext uri="{FF2B5EF4-FFF2-40B4-BE49-F238E27FC236}">
              <a16:creationId xmlns:a16="http://schemas.microsoft.com/office/drawing/2014/main" id="{00000000-0008-0000-0C00-000005000000}"/>
            </a:ext>
          </a:extLst>
        </xdr:cNvPr>
        <xdr:cNvSpPr/>
      </xdr:nvSpPr>
      <xdr:spPr>
        <a:xfrm>
          <a:off x="7557135" y="1800225"/>
          <a:ext cx="2663190" cy="666115"/>
        </a:xfrm>
        <a:prstGeom prst="wedgeRoundRectCallout">
          <a:avLst>
            <a:gd name="adj1" fmla="val -62810"/>
            <a:gd name="adj2" fmla="val -1948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b="1">
              <a:solidFill>
                <a:srgbClr val="FF0000"/>
              </a:solidFill>
              <a:latin typeface="ＭＳ 明朝" panose="02020609040205080304" pitchFamily="17" charset="-128"/>
              <a:ea typeface="ＭＳ 明朝" panose="02020609040205080304" pitchFamily="17" charset="-128"/>
            </a:rPr>
            <a:t>工事費の高い上位３工事について工事写真を貼ってください。</a:t>
          </a:r>
        </a:p>
      </xdr:txBody>
    </xdr:sp>
    <xdr:clientData/>
  </xdr:twoCellAnchor>
  <xdr:twoCellAnchor>
    <xdr:from>
      <xdr:col>18</xdr:col>
      <xdr:colOff>761999</xdr:colOff>
      <xdr:row>18</xdr:row>
      <xdr:rowOff>38100</xdr:rowOff>
    </xdr:from>
    <xdr:to>
      <xdr:col>24</xdr:col>
      <xdr:colOff>190499</xdr:colOff>
      <xdr:row>24</xdr:row>
      <xdr:rowOff>152400</xdr:rowOff>
    </xdr:to>
    <xdr:sp macro="" textlink="">
      <xdr:nvSpPr>
        <xdr:cNvPr id="7" name="角丸四角形吹き出し 5">
          <a:extLst>
            <a:ext uri="{FF2B5EF4-FFF2-40B4-BE49-F238E27FC236}">
              <a16:creationId xmlns:a16="http://schemas.microsoft.com/office/drawing/2014/main" id="{00000000-0008-0000-0C00-000007000000}"/>
            </a:ext>
          </a:extLst>
        </xdr:cNvPr>
        <xdr:cNvSpPr/>
      </xdr:nvSpPr>
      <xdr:spPr>
        <a:xfrm>
          <a:off x="7572374" y="3124200"/>
          <a:ext cx="3705225" cy="1066800"/>
        </a:xfrm>
        <a:prstGeom prst="wedgeRoundRectCallout">
          <a:avLst>
            <a:gd name="adj1" fmla="val -66060"/>
            <a:gd name="adj2" fmla="val -2961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400" b="1">
              <a:solidFill>
                <a:srgbClr val="FF0000"/>
              </a:solidFill>
              <a:latin typeface="ＭＳ 明朝" panose="02020609040205080304" pitchFamily="17" charset="-128"/>
              <a:ea typeface="ＭＳ 明朝" panose="02020609040205080304" pitchFamily="17" charset="-128"/>
            </a:rPr>
            <a:t>工事写真は看板等により、現場名、撮影日が確認できる情報を写し込むこと。</a:t>
          </a:r>
          <a:endParaRPr kumimoji="1" lang="en-US" altLang="ja-JP" sz="1400" b="1">
            <a:solidFill>
              <a:srgbClr val="FF0000"/>
            </a:solidFill>
            <a:latin typeface="ＭＳ 明朝" panose="02020609040205080304" pitchFamily="17" charset="-128"/>
            <a:ea typeface="ＭＳ 明朝" panose="02020609040205080304" pitchFamily="17" charset="-128"/>
          </a:endParaRPr>
        </a:p>
        <a:p>
          <a:pPr algn="l">
            <a:lnSpc>
              <a:spcPts val="1300"/>
            </a:lnSpc>
          </a:pPr>
          <a:r>
            <a:rPr kumimoji="1" lang="ja-JP" altLang="en-US" sz="1400" b="1">
              <a:solidFill>
                <a:srgbClr val="FF0000"/>
              </a:solidFill>
              <a:latin typeface="ＭＳ 明朝" panose="02020609040205080304" pitchFamily="17" charset="-128"/>
              <a:ea typeface="ＭＳ 明朝" panose="02020609040205080304" pitchFamily="17" charset="-128"/>
            </a:rPr>
            <a:t>写真を改ざんしたものは虚偽申請となります。</a:t>
          </a:r>
          <a:endParaRPr kumimoji="1" lang="en-US" altLang="ja-JP" sz="14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18</xdr:col>
      <xdr:colOff>685800</xdr:colOff>
      <xdr:row>0</xdr:row>
      <xdr:rowOff>161925</xdr:rowOff>
    </xdr:from>
    <xdr:to>
      <xdr:col>22</xdr:col>
      <xdr:colOff>85724</xdr:colOff>
      <xdr:row>2</xdr:row>
      <xdr:rowOff>142875</xdr:rowOff>
    </xdr:to>
    <xdr:sp macro="" textlink="">
      <xdr:nvSpPr>
        <xdr:cNvPr id="6" name="AutoShape 5">
          <a:extLst>
            <a:ext uri="{FF2B5EF4-FFF2-40B4-BE49-F238E27FC236}">
              <a16:creationId xmlns:a16="http://schemas.microsoft.com/office/drawing/2014/main" id="{00000000-0008-0000-0C00-000006000000}"/>
            </a:ext>
          </a:extLst>
        </xdr:cNvPr>
        <xdr:cNvSpPr>
          <a:spLocks noChangeArrowheads="1"/>
        </xdr:cNvSpPr>
      </xdr:nvSpPr>
      <xdr:spPr>
        <a:xfrm>
          <a:off x="7496175" y="1619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556895</xdr:colOff>
      <xdr:row>5</xdr:row>
      <xdr:rowOff>209550</xdr:rowOff>
    </xdr:from>
    <xdr:to>
      <xdr:col>18</xdr:col>
      <xdr:colOff>0</xdr:colOff>
      <xdr:row>9</xdr:row>
      <xdr:rowOff>28575</xdr:rowOff>
    </xdr:to>
    <xdr:sp macro="" textlink="">
      <xdr:nvSpPr>
        <xdr:cNvPr id="2" name="角丸四角形吹き出し 1">
          <a:extLst>
            <a:ext uri="{FF2B5EF4-FFF2-40B4-BE49-F238E27FC236}">
              <a16:creationId xmlns:a16="http://schemas.microsoft.com/office/drawing/2014/main" id="{00000000-0008-0000-0E00-000002000000}"/>
            </a:ext>
          </a:extLst>
        </xdr:cNvPr>
        <xdr:cNvSpPr/>
      </xdr:nvSpPr>
      <xdr:spPr>
        <a:xfrm>
          <a:off x="7357745" y="1133475"/>
          <a:ext cx="2872105" cy="542925"/>
        </a:xfrm>
        <a:prstGeom prst="wedgeRoundRectCallout">
          <a:avLst>
            <a:gd name="adj1" fmla="val -57329"/>
            <a:gd name="adj2" fmla="val -3249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latin typeface="ＭＳ 明朝" panose="02020609040205080304" pitchFamily="17" charset="-128"/>
              <a:ea typeface="ＭＳ 明朝" panose="02020609040205080304" pitchFamily="17" charset="-128"/>
            </a:rPr>
            <a:t>住戸ごとにシートを作成してください。住戸番号は様式</a:t>
          </a:r>
          <a:r>
            <a:rPr kumimoji="1" lang="en-US" altLang="ja-JP" sz="1100">
              <a:latin typeface="ＭＳ 明朝" panose="02020609040205080304" pitchFamily="17" charset="-128"/>
              <a:ea typeface="ＭＳ 明朝" panose="02020609040205080304" pitchFamily="17" charset="-128"/>
            </a:rPr>
            <a:t>6</a:t>
          </a:r>
          <a:r>
            <a:rPr kumimoji="1" lang="ja-JP" altLang="en-US" sz="1100">
              <a:latin typeface="ＭＳ 明朝" panose="02020609040205080304" pitchFamily="17" charset="-128"/>
              <a:ea typeface="ＭＳ 明朝" panose="02020609040205080304" pitchFamily="17" charset="-128"/>
            </a:rPr>
            <a:t>完の住戸番号を選択する。</a:t>
          </a:r>
        </a:p>
      </xdr:txBody>
    </xdr:sp>
    <xdr:clientData/>
  </xdr:twoCellAnchor>
  <xdr:twoCellAnchor>
    <xdr:from>
      <xdr:col>13</xdr:col>
      <xdr:colOff>495300</xdr:colOff>
      <xdr:row>26</xdr:row>
      <xdr:rowOff>162560</xdr:rowOff>
    </xdr:from>
    <xdr:to>
      <xdr:col>20</xdr:col>
      <xdr:colOff>438150</xdr:colOff>
      <xdr:row>28</xdr:row>
      <xdr:rowOff>0</xdr:rowOff>
    </xdr:to>
    <xdr:sp macro="" textlink="">
      <xdr:nvSpPr>
        <xdr:cNvPr id="6" name="角丸四角形吹き出し 5">
          <a:extLst>
            <a:ext uri="{FF2B5EF4-FFF2-40B4-BE49-F238E27FC236}">
              <a16:creationId xmlns:a16="http://schemas.microsoft.com/office/drawing/2014/main" id="{00000000-0008-0000-0E00-000006000000}"/>
            </a:ext>
          </a:extLst>
        </xdr:cNvPr>
        <xdr:cNvSpPr/>
      </xdr:nvSpPr>
      <xdr:spPr>
        <a:xfrm>
          <a:off x="7296150" y="6296660"/>
          <a:ext cx="4743450" cy="1123950"/>
        </a:xfrm>
        <a:prstGeom prst="wedgeRoundRectCallout">
          <a:avLst>
            <a:gd name="adj1" fmla="val -55934"/>
            <a:gd name="adj2" fmla="val -2141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200" b="0">
              <a:solidFill>
                <a:sysClr val="windowText" lastClr="000000"/>
              </a:solidFill>
              <a:latin typeface="ＭＳ 明朝" panose="02020609040205080304" pitchFamily="17" charset="-128"/>
              <a:ea typeface="ＭＳ 明朝" panose="02020609040205080304" pitchFamily="17" charset="-128"/>
            </a:rPr>
            <a:t>３．本工事と下記報告内容との適合状況</a:t>
          </a:r>
          <a:endParaRPr kumimoji="1" lang="en-US" altLang="ja-JP" sz="1200" b="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kumimoji="1" lang="ja-JP" altLang="en-US" sz="1200" b="0">
              <a:solidFill>
                <a:sysClr val="windowText" lastClr="000000"/>
              </a:solidFill>
              <a:latin typeface="ＭＳ 明朝" panose="02020609040205080304" pitchFamily="17" charset="-128"/>
              <a:ea typeface="ＭＳ 明朝" panose="02020609040205080304" pitchFamily="17" charset="-128"/>
            </a:rPr>
            <a:t>４．設定した住宅の品質要件に対する本住宅の品質の適合状況</a:t>
          </a:r>
          <a:endParaRPr kumimoji="1" lang="en-US" altLang="ja-JP" sz="1200" b="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kumimoji="1" lang="en-US" altLang="ja-JP" sz="1200" b="1">
            <a:solidFill>
              <a:srgbClr val="FF0000"/>
            </a:solidFill>
            <a:latin typeface="ＭＳ 明朝" panose="02020609040205080304" pitchFamily="17" charset="-128"/>
            <a:ea typeface="ＭＳ 明朝" panose="02020609040205080304" pitchFamily="17" charset="-128"/>
          </a:endParaRPr>
        </a:p>
        <a:p>
          <a:pPr algn="l">
            <a:lnSpc>
              <a:spcPts val="1300"/>
            </a:lnSpc>
          </a:pPr>
          <a:r>
            <a:rPr kumimoji="1" lang="ja-JP" altLang="en-US" sz="1200" b="1">
              <a:solidFill>
                <a:srgbClr val="FF0000"/>
              </a:solidFill>
              <a:latin typeface="ＭＳ 明朝" panose="02020609040205080304" pitchFamily="17" charset="-128"/>
              <a:ea typeface="ＭＳ 明朝" panose="02020609040205080304" pitchFamily="17" charset="-128"/>
            </a:rPr>
            <a:t>上記において、適合が確認できなかった場合は、当住戸は補助対象外となります。</a:t>
          </a:r>
        </a:p>
      </xdr:txBody>
    </xdr:sp>
    <xdr:clientData/>
  </xdr:twoCellAnchor>
  <xdr:twoCellAnchor>
    <xdr:from>
      <xdr:col>13</xdr:col>
      <xdr:colOff>628650</xdr:colOff>
      <xdr:row>1</xdr:row>
      <xdr:rowOff>0</xdr:rowOff>
    </xdr:from>
    <xdr:to>
      <xdr:col>17</xdr:col>
      <xdr:colOff>190499</xdr:colOff>
      <xdr:row>2</xdr:row>
      <xdr:rowOff>152400</xdr:rowOff>
    </xdr:to>
    <xdr:sp macro="" textlink="">
      <xdr:nvSpPr>
        <xdr:cNvPr id="10" name="AutoShape 5">
          <a:extLst>
            <a:ext uri="{FF2B5EF4-FFF2-40B4-BE49-F238E27FC236}">
              <a16:creationId xmlns:a16="http://schemas.microsoft.com/office/drawing/2014/main" id="{00000000-0008-0000-0E00-00000A000000}"/>
            </a:ext>
          </a:extLst>
        </xdr:cNvPr>
        <xdr:cNvSpPr>
          <a:spLocks noChangeArrowheads="1"/>
        </xdr:cNvSpPr>
      </xdr:nvSpPr>
      <xdr:spPr>
        <a:xfrm>
          <a:off x="7429500" y="17145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21</xdr:col>
      <xdr:colOff>78105</xdr:colOff>
      <xdr:row>20</xdr:row>
      <xdr:rowOff>199390</xdr:rowOff>
    </xdr:from>
    <xdr:to>
      <xdr:col>30</xdr:col>
      <xdr:colOff>60613</xdr:colOff>
      <xdr:row>22</xdr:row>
      <xdr:rowOff>26035</xdr:rowOff>
    </xdr:to>
    <xdr:sp macro="" textlink="">
      <xdr:nvSpPr>
        <xdr:cNvPr id="2" name="AutoShape 7">
          <a:extLst>
            <a:ext uri="{FF2B5EF4-FFF2-40B4-BE49-F238E27FC236}">
              <a16:creationId xmlns:a16="http://schemas.microsoft.com/office/drawing/2014/main" id="{00000000-0008-0000-0F00-000002000000}"/>
            </a:ext>
          </a:extLst>
        </xdr:cNvPr>
        <xdr:cNvSpPr>
          <a:spLocks noChangeArrowheads="1"/>
        </xdr:cNvSpPr>
      </xdr:nvSpPr>
      <xdr:spPr>
        <a:xfrm>
          <a:off x="7117946" y="4199890"/>
          <a:ext cx="3567372" cy="640600"/>
        </a:xfrm>
        <a:prstGeom prst="wedgeRectCallout">
          <a:avLst>
            <a:gd name="adj1" fmla="val -60732"/>
            <a:gd name="adj2" fmla="val -28956"/>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①補助対象額の支払者には、本事業の趣旨や必要な手続きについて丁寧に説明し、本紙の内容を必ず確認して同意をもらってください。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0</xdr:colOff>
      <xdr:row>2</xdr:row>
      <xdr:rowOff>0</xdr:rowOff>
    </xdr:from>
    <xdr:to>
      <xdr:col>19</xdr:col>
      <xdr:colOff>247649</xdr:colOff>
      <xdr:row>3</xdr:row>
      <xdr:rowOff>142875</xdr:rowOff>
    </xdr:to>
    <xdr:sp macro="" textlink="">
      <xdr:nvSpPr>
        <xdr:cNvPr id="2" name="AutoShape 5">
          <a:extLst>
            <a:ext uri="{FF2B5EF4-FFF2-40B4-BE49-F238E27FC236}">
              <a16:creationId xmlns:a16="http://schemas.microsoft.com/office/drawing/2014/main" id="{00000000-0008-0000-1100-000002000000}"/>
            </a:ext>
          </a:extLst>
        </xdr:cNvPr>
        <xdr:cNvSpPr>
          <a:spLocks noChangeArrowheads="1"/>
        </xdr:cNvSpPr>
      </xdr:nvSpPr>
      <xdr:spPr>
        <a:xfrm>
          <a:off x="7667625" y="36195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664845</xdr:colOff>
      <xdr:row>12</xdr:row>
      <xdr:rowOff>259081</xdr:rowOff>
    </xdr:from>
    <xdr:to>
      <xdr:col>12</xdr:col>
      <xdr:colOff>428625</xdr:colOff>
      <xdr:row>15</xdr:row>
      <xdr:rowOff>38101</xdr:rowOff>
    </xdr:to>
    <xdr:sp macro="" textlink="">
      <xdr:nvSpPr>
        <xdr:cNvPr id="4" name="AutoShape 5">
          <a:extLst>
            <a:ext uri="{FF2B5EF4-FFF2-40B4-BE49-F238E27FC236}">
              <a16:creationId xmlns:a16="http://schemas.microsoft.com/office/drawing/2014/main" id="{00000000-0008-0000-1200-000004000000}"/>
            </a:ext>
          </a:extLst>
        </xdr:cNvPr>
        <xdr:cNvSpPr>
          <a:spLocks noChangeArrowheads="1"/>
        </xdr:cNvSpPr>
      </xdr:nvSpPr>
      <xdr:spPr>
        <a:xfrm>
          <a:off x="6913245" y="2773681"/>
          <a:ext cx="2506980" cy="636270"/>
        </a:xfrm>
        <a:prstGeom prst="wedgeRectCallout">
          <a:avLst>
            <a:gd name="adj1" fmla="val -65204"/>
            <a:gd name="adj2" fmla="val -22816"/>
          </a:avLst>
        </a:prstGeom>
        <a:solidFill>
          <a:srgbClr val="FFFF00"/>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変更がある場合のみ</a:t>
          </a:r>
          <a:br>
            <a:rPr lang="en-US" altLang="ja-JP" sz="1100" b="0" i="0" u="none" strike="noStrike" baseline="0">
              <a:solidFill>
                <a:srgbClr val="000000"/>
              </a:solidFill>
              <a:latin typeface="ＭＳ 明朝" panose="02020609040205080304" pitchFamily="17" charset="-128"/>
              <a:ea typeface="ＭＳ 明朝" panose="02020609040205080304" pitchFamily="17" charset="-128"/>
            </a:rPr>
          </a:b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該当がない場合は提出不用です。</a:t>
          </a:r>
        </a:p>
      </xdr:txBody>
    </xdr:sp>
    <xdr:clientData/>
  </xdr:twoCellAnchor>
  <xdr:twoCellAnchor>
    <xdr:from>
      <xdr:col>9</xdr:col>
      <xdr:colOff>76200</xdr:colOff>
      <xdr:row>19</xdr:row>
      <xdr:rowOff>190500</xdr:rowOff>
    </xdr:from>
    <xdr:to>
      <xdr:col>12</xdr:col>
      <xdr:colOff>190500</xdr:colOff>
      <xdr:row>21</xdr:row>
      <xdr:rowOff>104775</xdr:rowOff>
    </xdr:to>
    <xdr:sp macro="" textlink="">
      <xdr:nvSpPr>
        <xdr:cNvPr id="6" name="AutoShape 9">
          <a:extLst>
            <a:ext uri="{FF2B5EF4-FFF2-40B4-BE49-F238E27FC236}">
              <a16:creationId xmlns:a16="http://schemas.microsoft.com/office/drawing/2014/main" id="{00000000-0008-0000-1200-000006000000}"/>
            </a:ext>
          </a:extLst>
        </xdr:cNvPr>
        <xdr:cNvSpPr>
          <a:spLocks noChangeArrowheads="1"/>
        </xdr:cNvSpPr>
      </xdr:nvSpPr>
      <xdr:spPr>
        <a:xfrm>
          <a:off x="7010400" y="4514850"/>
          <a:ext cx="2171700" cy="504825"/>
        </a:xfrm>
        <a:prstGeom prst="wedgeRectCallout">
          <a:avLst>
            <a:gd name="adj1" fmla="val -78315"/>
            <a:gd name="adj2" fmla="val -21834"/>
          </a:avLst>
        </a:prstGeom>
        <a:solidFill>
          <a:schemeClr val="accent2">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1" i="0" baseline="0">
              <a:solidFill>
                <a:srgbClr val="FF0000"/>
              </a:solidFill>
              <a:effectLst/>
              <a:latin typeface="ＭＳ 明朝" panose="02020609040205080304" pitchFamily="17" charset="-128"/>
              <a:ea typeface="ＭＳ 明朝" panose="02020609040205080304" pitchFamily="17" charset="-128"/>
              <a:cs typeface="+mn-cs"/>
            </a:rPr>
            <a:t>□にカーソルを合わせますと</a:t>
          </a:r>
          <a:r>
            <a:rPr lang="ja-JP" altLang="en-US" sz="1100" b="1" i="0" baseline="0">
              <a:solidFill>
                <a:srgbClr val="FF0000"/>
              </a:solidFill>
              <a:effectLst/>
              <a:latin typeface="ＭＳ 明朝" panose="02020609040205080304" pitchFamily="17" charset="-128"/>
              <a:ea typeface="ＭＳ 明朝" panose="02020609040205080304" pitchFamily="17" charset="-128"/>
              <a:cs typeface="+mn-cs"/>
            </a:rPr>
            <a:t>▽で選択できます。</a:t>
          </a:r>
          <a:endParaRPr lang="ja-JP" altLang="en-US" sz="11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9</xdr:col>
      <xdr:colOff>0</xdr:colOff>
      <xdr:row>1</xdr:row>
      <xdr:rowOff>0</xdr:rowOff>
    </xdr:from>
    <xdr:to>
      <xdr:col>12</xdr:col>
      <xdr:colOff>247649</xdr:colOff>
      <xdr:row>2</xdr:row>
      <xdr:rowOff>142875</xdr:rowOff>
    </xdr:to>
    <xdr:sp macro="" textlink="">
      <xdr:nvSpPr>
        <xdr:cNvPr id="7" name="AutoShape 5">
          <a:extLst>
            <a:ext uri="{FF2B5EF4-FFF2-40B4-BE49-F238E27FC236}">
              <a16:creationId xmlns:a16="http://schemas.microsoft.com/office/drawing/2014/main" id="{00000000-0008-0000-1200-000007000000}"/>
            </a:ext>
          </a:extLst>
        </xdr:cNvPr>
        <xdr:cNvSpPr>
          <a:spLocks noChangeArrowheads="1"/>
        </xdr:cNvSpPr>
      </xdr:nvSpPr>
      <xdr:spPr>
        <a:xfrm>
          <a:off x="6934200" y="18097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349251</xdr:colOff>
      <xdr:row>61</xdr:row>
      <xdr:rowOff>66676</xdr:rowOff>
    </xdr:from>
    <xdr:to>
      <xdr:col>24</xdr:col>
      <xdr:colOff>38100</xdr:colOff>
      <xdr:row>64</xdr:row>
      <xdr:rowOff>57150</xdr:rowOff>
    </xdr:to>
    <xdr:sp macro="" textlink="">
      <xdr:nvSpPr>
        <xdr:cNvPr id="8" name="AutoShape 5">
          <a:extLst>
            <a:ext uri="{FF2B5EF4-FFF2-40B4-BE49-F238E27FC236}">
              <a16:creationId xmlns:a16="http://schemas.microsoft.com/office/drawing/2014/main" id="{00000000-0008-0000-0300-000008000000}"/>
            </a:ext>
          </a:extLst>
        </xdr:cNvPr>
        <xdr:cNvSpPr>
          <a:spLocks noChangeArrowheads="1"/>
        </xdr:cNvSpPr>
      </xdr:nvSpPr>
      <xdr:spPr>
        <a:xfrm>
          <a:off x="7569201" y="10334626"/>
          <a:ext cx="4156074" cy="428624"/>
        </a:xfrm>
        <a:prstGeom prst="wedgeRectCallout">
          <a:avLst>
            <a:gd name="adj1" fmla="val -59421"/>
            <a:gd name="adj2" fmla="val -35003"/>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100"/>
            </a:lnSpc>
            <a:defRPr sz="1000"/>
          </a:pPr>
          <a:r>
            <a:rPr lang="en-US" altLang="ja-JP" sz="1100" b="1"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　全ての交付決定通知を添付書類として提出してください。</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17</xdr:col>
      <xdr:colOff>331470</xdr:colOff>
      <xdr:row>37</xdr:row>
      <xdr:rowOff>66675</xdr:rowOff>
    </xdr:from>
    <xdr:to>
      <xdr:col>22</xdr:col>
      <xdr:colOff>304800</xdr:colOff>
      <xdr:row>42</xdr:row>
      <xdr:rowOff>95250</xdr:rowOff>
    </xdr:to>
    <xdr:sp macro="" textlink="">
      <xdr:nvSpPr>
        <xdr:cNvPr id="11" name="AutoShape 5">
          <a:extLst>
            <a:ext uri="{FF2B5EF4-FFF2-40B4-BE49-F238E27FC236}">
              <a16:creationId xmlns:a16="http://schemas.microsoft.com/office/drawing/2014/main" id="{00000000-0008-0000-0300-00000B000000}"/>
            </a:ext>
          </a:extLst>
        </xdr:cNvPr>
        <xdr:cNvSpPr>
          <a:spLocks noChangeArrowheads="1"/>
        </xdr:cNvSpPr>
      </xdr:nvSpPr>
      <xdr:spPr>
        <a:xfrm>
          <a:off x="7551420" y="6534150"/>
          <a:ext cx="3164205" cy="762000"/>
        </a:xfrm>
        <a:prstGeom prst="wedgeRectCallout">
          <a:avLst>
            <a:gd name="adj1" fmla="val -61294"/>
            <a:gd name="adj2" fmla="val 4019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今年度の交付決定額の総額を</a:t>
          </a:r>
          <a:r>
            <a:rPr lang="ja-JP" altLang="en-US"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入力</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してください。</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仕組みの開発・周知・性能維持向上の合算を入力してください。</a:t>
          </a:r>
        </a:p>
      </xdr:txBody>
    </xdr:sp>
    <xdr:clientData/>
  </xdr:twoCellAnchor>
  <xdr:twoCellAnchor>
    <xdr:from>
      <xdr:col>17</xdr:col>
      <xdr:colOff>359410</xdr:colOff>
      <xdr:row>58</xdr:row>
      <xdr:rowOff>45720</xdr:rowOff>
    </xdr:from>
    <xdr:to>
      <xdr:col>20</xdr:col>
      <xdr:colOff>581025</xdr:colOff>
      <xdr:row>60</xdr:row>
      <xdr:rowOff>34290</xdr:rowOff>
    </xdr:to>
    <xdr:sp macro="" textlink="">
      <xdr:nvSpPr>
        <xdr:cNvPr id="12" name="AutoShape 5">
          <a:extLst>
            <a:ext uri="{FF2B5EF4-FFF2-40B4-BE49-F238E27FC236}">
              <a16:creationId xmlns:a16="http://schemas.microsoft.com/office/drawing/2014/main" id="{00000000-0008-0000-0300-00000C000000}"/>
            </a:ext>
          </a:extLst>
        </xdr:cNvPr>
        <xdr:cNvSpPr>
          <a:spLocks noChangeArrowheads="1"/>
        </xdr:cNvSpPr>
      </xdr:nvSpPr>
      <xdr:spPr>
        <a:xfrm>
          <a:off x="7579360" y="9961245"/>
          <a:ext cx="2136140" cy="264795"/>
        </a:xfrm>
        <a:prstGeom prst="wedgeRectCallout">
          <a:avLst>
            <a:gd name="adj1" fmla="val -64468"/>
            <a:gd name="adj2" fmla="val -51542"/>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1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添付書類は追加してください。</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17</xdr:col>
      <xdr:colOff>533400</xdr:colOff>
      <xdr:row>1</xdr:row>
      <xdr:rowOff>123825</xdr:rowOff>
    </xdr:from>
    <xdr:to>
      <xdr:col>21</xdr:col>
      <xdr:colOff>285749</xdr:colOff>
      <xdr:row>3</xdr:row>
      <xdr:rowOff>76200</xdr:rowOff>
    </xdr:to>
    <xdr:sp macro="" textlink="">
      <xdr:nvSpPr>
        <xdr:cNvPr id="2" name="AutoShape 5">
          <a:extLst>
            <a:ext uri="{FF2B5EF4-FFF2-40B4-BE49-F238E27FC236}">
              <a16:creationId xmlns:a16="http://schemas.microsoft.com/office/drawing/2014/main" id="{00000000-0008-0000-0300-000002000000}"/>
            </a:ext>
          </a:extLst>
        </xdr:cNvPr>
        <xdr:cNvSpPr>
          <a:spLocks noChangeArrowheads="1"/>
        </xdr:cNvSpPr>
      </xdr:nvSpPr>
      <xdr:spPr>
        <a:xfrm>
          <a:off x="7753350" y="32385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50801</xdr:colOff>
      <xdr:row>43</xdr:row>
      <xdr:rowOff>79375</xdr:rowOff>
    </xdr:from>
    <xdr:to>
      <xdr:col>22</xdr:col>
      <xdr:colOff>19050</xdr:colOff>
      <xdr:row>47</xdr:row>
      <xdr:rowOff>0</xdr:rowOff>
    </xdr:to>
    <xdr:sp macro="" textlink="">
      <xdr:nvSpPr>
        <xdr:cNvPr id="41" name="AutoShape 5">
          <a:extLst>
            <a:ext uri="{FF2B5EF4-FFF2-40B4-BE49-F238E27FC236}">
              <a16:creationId xmlns:a16="http://schemas.microsoft.com/office/drawing/2014/main" id="{00000000-0008-0000-0400-000029000000}"/>
            </a:ext>
          </a:extLst>
        </xdr:cNvPr>
        <xdr:cNvSpPr>
          <a:spLocks noChangeArrowheads="1"/>
        </xdr:cNvSpPr>
      </xdr:nvSpPr>
      <xdr:spPr>
        <a:xfrm>
          <a:off x="8223251" y="7204075"/>
          <a:ext cx="2711449" cy="606425"/>
        </a:xfrm>
        <a:prstGeom prst="wedgeRectCallout">
          <a:avLst>
            <a:gd name="adj1" fmla="val -69517"/>
            <a:gd name="adj2" fmla="val 12767"/>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円単位です。仕組みの開発・体制整備及び周知・性能維持向上の合算額を入力してください。</a:t>
          </a:r>
        </a:p>
      </xdr:txBody>
    </xdr:sp>
    <xdr:clientData/>
  </xdr:twoCellAnchor>
  <xdr:twoCellAnchor>
    <xdr:from>
      <xdr:col>17</xdr:col>
      <xdr:colOff>581025</xdr:colOff>
      <xdr:row>1</xdr:row>
      <xdr:rowOff>95250</xdr:rowOff>
    </xdr:from>
    <xdr:to>
      <xdr:col>21</xdr:col>
      <xdr:colOff>104774</xdr:colOff>
      <xdr:row>3</xdr:row>
      <xdr:rowOff>57150</xdr:rowOff>
    </xdr:to>
    <xdr:sp macro="" textlink="">
      <xdr:nvSpPr>
        <xdr:cNvPr id="2" name="AutoShape 5">
          <a:extLst>
            <a:ext uri="{FF2B5EF4-FFF2-40B4-BE49-F238E27FC236}">
              <a16:creationId xmlns:a16="http://schemas.microsoft.com/office/drawing/2014/main" id="{00000000-0008-0000-0400-000002000000}"/>
            </a:ext>
          </a:extLst>
        </xdr:cNvPr>
        <xdr:cNvSpPr>
          <a:spLocks noChangeArrowheads="1"/>
        </xdr:cNvSpPr>
      </xdr:nvSpPr>
      <xdr:spPr>
        <a:xfrm>
          <a:off x="8029575" y="276225"/>
          <a:ext cx="22669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12</xdr:col>
          <xdr:colOff>38100</xdr:colOff>
          <xdr:row>48</xdr:row>
          <xdr:rowOff>57150</xdr:rowOff>
        </xdr:from>
        <xdr:to>
          <xdr:col>13</xdr:col>
          <xdr:colOff>28575</xdr:colOff>
          <xdr:row>50</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47625</xdr:rowOff>
        </xdr:from>
        <xdr:to>
          <xdr:col>5</xdr:col>
          <xdr:colOff>95250</xdr:colOff>
          <xdr:row>50</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66675</xdr:rowOff>
        </xdr:from>
        <xdr:to>
          <xdr:col>6</xdr:col>
          <xdr:colOff>200025</xdr:colOff>
          <xdr:row>66</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64</xdr:row>
          <xdr:rowOff>57150</xdr:rowOff>
        </xdr:from>
        <xdr:to>
          <xdr:col>12</xdr:col>
          <xdr:colOff>304800</xdr:colOff>
          <xdr:row>66</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57150</xdr:rowOff>
        </xdr:from>
        <xdr:to>
          <xdr:col>5</xdr:col>
          <xdr:colOff>104775</xdr:colOff>
          <xdr:row>38</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47625</xdr:rowOff>
        </xdr:from>
        <xdr:to>
          <xdr:col>5</xdr:col>
          <xdr:colOff>104775</xdr:colOff>
          <xdr:row>40</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47625</xdr:rowOff>
        </xdr:from>
        <xdr:to>
          <xdr:col>5</xdr:col>
          <xdr:colOff>104775</xdr:colOff>
          <xdr:row>42</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523875</xdr:colOff>
      <xdr:row>34</xdr:row>
      <xdr:rowOff>57151</xdr:rowOff>
    </xdr:from>
    <xdr:to>
      <xdr:col>22</xdr:col>
      <xdr:colOff>619125</xdr:colOff>
      <xdr:row>39</xdr:row>
      <xdr:rowOff>38101</xdr:rowOff>
    </xdr:to>
    <xdr:sp macro="" textlink="">
      <xdr:nvSpPr>
        <xdr:cNvPr id="4" name="AutoShape 9">
          <a:extLst>
            <a:ext uri="{FF2B5EF4-FFF2-40B4-BE49-F238E27FC236}">
              <a16:creationId xmlns:a16="http://schemas.microsoft.com/office/drawing/2014/main" id="{00000000-0008-0000-0400-000004000000}"/>
            </a:ext>
          </a:extLst>
        </xdr:cNvPr>
        <xdr:cNvSpPr>
          <a:spLocks noChangeArrowheads="1"/>
        </xdr:cNvSpPr>
      </xdr:nvSpPr>
      <xdr:spPr>
        <a:xfrm>
          <a:off x="8010525" y="5915026"/>
          <a:ext cx="3524250" cy="609600"/>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補助事業の内容は、該当事業に✔を</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入力の</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こと。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628649</xdr:colOff>
      <xdr:row>13</xdr:row>
      <xdr:rowOff>85725</xdr:rowOff>
    </xdr:from>
    <xdr:to>
      <xdr:col>15</xdr:col>
      <xdr:colOff>276224</xdr:colOff>
      <xdr:row>20</xdr:row>
      <xdr:rowOff>152400</xdr:rowOff>
    </xdr:to>
    <xdr:sp macro="" textlink="">
      <xdr:nvSpPr>
        <xdr:cNvPr id="2" name="AutoShape 5">
          <a:extLst>
            <a:ext uri="{FF2B5EF4-FFF2-40B4-BE49-F238E27FC236}">
              <a16:creationId xmlns:a16="http://schemas.microsoft.com/office/drawing/2014/main" id="{00000000-0008-0000-0500-000002000000}"/>
            </a:ext>
          </a:extLst>
        </xdr:cNvPr>
        <xdr:cNvSpPr>
          <a:spLocks noChangeArrowheads="1"/>
        </xdr:cNvSpPr>
      </xdr:nvSpPr>
      <xdr:spPr>
        <a:xfrm>
          <a:off x="6781799" y="3267075"/>
          <a:ext cx="4448175" cy="1609725"/>
        </a:xfrm>
        <a:prstGeom prst="wedgeRectCallout">
          <a:avLst>
            <a:gd name="adj1" fmla="val -59733"/>
            <a:gd name="adj2" fmla="val -16417"/>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以下に示す３つの様式を先に作成してください。補助対象事業費及び補助金精算額の下段の実費については、以下の様式を元に数値が自動入力されます。</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300"/>
            </a:lnSpc>
            <a:defRPr sz="1000"/>
          </a:pP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　様式４完　仕組みの開発に係る補助金精算額の内訳</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　様式５完　</a:t>
          </a:r>
          <a:r>
            <a:rPr lang="ja-JP" altLang="ja-JP" sz="1100" b="1" i="0" baseline="0">
              <a:solidFill>
                <a:srgbClr val="FF0000"/>
              </a:solidFill>
              <a:effectLst/>
              <a:latin typeface="ＭＳ 明朝" panose="02020609040205080304" pitchFamily="17" charset="-128"/>
              <a:ea typeface="ＭＳ 明朝" panose="02020609040205080304" pitchFamily="17" charset="-128"/>
              <a:cs typeface="+mn-cs"/>
            </a:rPr>
            <a:t>体制整備及び周知に係る補助金精算額の内訳</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　様式６完　性能維持向上に係る補助金精算額の内訳</a:t>
          </a:r>
        </a:p>
      </xdr:txBody>
    </xdr:sp>
    <xdr:clientData/>
  </xdr:twoCellAnchor>
  <xdr:twoCellAnchor>
    <xdr:from>
      <xdr:col>8</xdr:col>
      <xdr:colOff>390525</xdr:colOff>
      <xdr:row>1</xdr:row>
      <xdr:rowOff>152400</xdr:rowOff>
    </xdr:from>
    <xdr:to>
      <xdr:col>11</xdr:col>
      <xdr:colOff>638174</xdr:colOff>
      <xdr:row>3</xdr:row>
      <xdr:rowOff>114300</xdr:rowOff>
    </xdr:to>
    <xdr:sp macro="" textlink="">
      <xdr:nvSpPr>
        <xdr:cNvPr id="5" name="AutoShape 5">
          <a:extLst>
            <a:ext uri="{FF2B5EF4-FFF2-40B4-BE49-F238E27FC236}">
              <a16:creationId xmlns:a16="http://schemas.microsoft.com/office/drawing/2014/main" id="{00000000-0008-0000-0500-000005000000}"/>
            </a:ext>
          </a:extLst>
        </xdr:cNvPr>
        <xdr:cNvSpPr>
          <a:spLocks noChangeArrowheads="1"/>
        </xdr:cNvSpPr>
      </xdr:nvSpPr>
      <xdr:spPr>
        <a:xfrm>
          <a:off x="6543675" y="33337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485775</xdr:colOff>
      <xdr:row>13</xdr:row>
      <xdr:rowOff>161925</xdr:rowOff>
    </xdr:from>
    <xdr:to>
      <xdr:col>11</xdr:col>
      <xdr:colOff>180974</xdr:colOff>
      <xdr:row>15</xdr:row>
      <xdr:rowOff>53340</xdr:rowOff>
    </xdr:to>
    <xdr:sp macro="" textlink="">
      <xdr:nvSpPr>
        <xdr:cNvPr id="4" name="AutoShape 4">
          <a:extLst>
            <a:ext uri="{FF2B5EF4-FFF2-40B4-BE49-F238E27FC236}">
              <a16:creationId xmlns:a16="http://schemas.microsoft.com/office/drawing/2014/main" id="{00000000-0008-0000-0600-000004000000}"/>
            </a:ext>
          </a:extLst>
        </xdr:cNvPr>
        <xdr:cNvSpPr>
          <a:spLocks noChangeArrowheads="1"/>
        </xdr:cNvSpPr>
      </xdr:nvSpPr>
      <xdr:spPr>
        <a:xfrm>
          <a:off x="7686675" y="2266950"/>
          <a:ext cx="2476499" cy="25336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7</xdr:col>
      <xdr:colOff>495299</xdr:colOff>
      <xdr:row>10</xdr:row>
      <xdr:rowOff>38100</xdr:rowOff>
    </xdr:from>
    <xdr:to>
      <xdr:col>12</xdr:col>
      <xdr:colOff>504825</xdr:colOff>
      <xdr:row>11</xdr:row>
      <xdr:rowOff>114300</xdr:rowOff>
    </xdr:to>
    <xdr:sp macro="" textlink="">
      <xdr:nvSpPr>
        <xdr:cNvPr id="5" name="AutoShape 4">
          <a:extLst>
            <a:ext uri="{FF2B5EF4-FFF2-40B4-BE49-F238E27FC236}">
              <a16:creationId xmlns:a16="http://schemas.microsoft.com/office/drawing/2014/main" id="{00000000-0008-0000-0600-000005000000}"/>
            </a:ext>
          </a:extLst>
        </xdr:cNvPr>
        <xdr:cNvSpPr>
          <a:spLocks noChangeArrowheads="1"/>
        </xdr:cNvSpPr>
      </xdr:nvSpPr>
      <xdr:spPr>
        <a:xfrm>
          <a:off x="7696199" y="1600200"/>
          <a:ext cx="3486151" cy="25717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最終交付決定額を上段（　）内に入力してください。</a:t>
          </a:r>
        </a:p>
      </xdr:txBody>
    </xdr:sp>
    <xdr:clientData/>
  </xdr:twoCellAnchor>
  <xdr:twoCellAnchor>
    <xdr:from>
      <xdr:col>7</xdr:col>
      <xdr:colOff>561975</xdr:colOff>
      <xdr:row>0</xdr:row>
      <xdr:rowOff>161925</xdr:rowOff>
    </xdr:from>
    <xdr:to>
      <xdr:col>11</xdr:col>
      <xdr:colOff>85724</xdr:colOff>
      <xdr:row>2</xdr:row>
      <xdr:rowOff>133350</xdr:rowOff>
    </xdr:to>
    <xdr:sp macro="" textlink="">
      <xdr:nvSpPr>
        <xdr:cNvPr id="6" name="AutoShape 5">
          <a:extLst>
            <a:ext uri="{FF2B5EF4-FFF2-40B4-BE49-F238E27FC236}">
              <a16:creationId xmlns:a16="http://schemas.microsoft.com/office/drawing/2014/main" id="{00000000-0008-0000-0600-000006000000}"/>
            </a:ext>
          </a:extLst>
        </xdr:cNvPr>
        <xdr:cNvSpPr>
          <a:spLocks noChangeArrowheads="1"/>
        </xdr:cNvSpPr>
      </xdr:nvSpPr>
      <xdr:spPr>
        <a:xfrm>
          <a:off x="7762875" y="1619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485776</xdr:colOff>
      <xdr:row>13</xdr:row>
      <xdr:rowOff>161925</xdr:rowOff>
    </xdr:from>
    <xdr:to>
      <xdr:col>12</xdr:col>
      <xdr:colOff>247650</xdr:colOff>
      <xdr:row>15</xdr:row>
      <xdr:rowOff>53340</xdr:rowOff>
    </xdr:to>
    <xdr:sp macro="" textlink="">
      <xdr:nvSpPr>
        <xdr:cNvPr id="4" name="AutoShape 4">
          <a:extLst>
            <a:ext uri="{FF2B5EF4-FFF2-40B4-BE49-F238E27FC236}">
              <a16:creationId xmlns:a16="http://schemas.microsoft.com/office/drawing/2014/main" id="{00000000-0008-0000-0700-000004000000}"/>
            </a:ext>
          </a:extLst>
        </xdr:cNvPr>
        <xdr:cNvSpPr>
          <a:spLocks noChangeArrowheads="1"/>
        </xdr:cNvSpPr>
      </xdr:nvSpPr>
      <xdr:spPr>
        <a:xfrm>
          <a:off x="8496301" y="2247900"/>
          <a:ext cx="2543174" cy="25336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8</xdr:col>
      <xdr:colOff>495299</xdr:colOff>
      <xdr:row>10</xdr:row>
      <xdr:rowOff>38100</xdr:rowOff>
    </xdr:from>
    <xdr:to>
      <xdr:col>13</xdr:col>
      <xdr:colOff>571500</xdr:colOff>
      <xdr:row>11</xdr:row>
      <xdr:rowOff>114300</xdr:rowOff>
    </xdr:to>
    <xdr:sp macro="" textlink="">
      <xdr:nvSpPr>
        <xdr:cNvPr id="6" name="AutoShape 4">
          <a:extLst>
            <a:ext uri="{FF2B5EF4-FFF2-40B4-BE49-F238E27FC236}">
              <a16:creationId xmlns:a16="http://schemas.microsoft.com/office/drawing/2014/main" id="{00000000-0008-0000-0700-000006000000}"/>
            </a:ext>
          </a:extLst>
        </xdr:cNvPr>
        <xdr:cNvSpPr>
          <a:spLocks noChangeArrowheads="1"/>
        </xdr:cNvSpPr>
      </xdr:nvSpPr>
      <xdr:spPr>
        <a:xfrm>
          <a:off x="8505824" y="1581150"/>
          <a:ext cx="3552826" cy="25717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最終交付決定額を上段（　）内に入力してください。</a:t>
          </a:r>
        </a:p>
      </xdr:txBody>
    </xdr:sp>
    <xdr:clientData/>
  </xdr:twoCellAnchor>
  <xdr:twoCellAnchor>
    <xdr:from>
      <xdr:col>8</xdr:col>
      <xdr:colOff>476250</xdr:colOff>
      <xdr:row>20</xdr:row>
      <xdr:rowOff>28575</xdr:rowOff>
    </xdr:from>
    <xdr:to>
      <xdr:col>12</xdr:col>
      <xdr:colOff>218440</xdr:colOff>
      <xdr:row>23</xdr:row>
      <xdr:rowOff>19050</xdr:rowOff>
    </xdr:to>
    <xdr:sp macro="" textlink="">
      <xdr:nvSpPr>
        <xdr:cNvPr id="7" name="AutoShape 4">
          <a:extLst>
            <a:ext uri="{FF2B5EF4-FFF2-40B4-BE49-F238E27FC236}">
              <a16:creationId xmlns:a16="http://schemas.microsoft.com/office/drawing/2014/main" id="{00000000-0008-0000-0700-000007000000}"/>
            </a:ext>
          </a:extLst>
        </xdr:cNvPr>
        <xdr:cNvSpPr>
          <a:spLocks noChangeArrowheads="1"/>
        </xdr:cNvSpPr>
      </xdr:nvSpPr>
      <xdr:spPr>
        <a:xfrm>
          <a:off x="7562850" y="3276600"/>
          <a:ext cx="2523490" cy="53340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rPr>
            <a:t>体制整備か周知、どちらの費用か選択してください。</a:t>
          </a:r>
          <a:endParaRPr kumimoji="0" lang="en-US" altLang="ja-JP"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endParaRPr>
        </a:p>
      </xdr:txBody>
    </xdr:sp>
    <xdr:clientData/>
  </xdr:twoCellAnchor>
  <xdr:twoCellAnchor>
    <xdr:from>
      <xdr:col>8</xdr:col>
      <xdr:colOff>523875</xdr:colOff>
      <xdr:row>1</xdr:row>
      <xdr:rowOff>0</xdr:rowOff>
    </xdr:from>
    <xdr:to>
      <xdr:col>12</xdr:col>
      <xdr:colOff>47624</xdr:colOff>
      <xdr:row>2</xdr:row>
      <xdr:rowOff>142875</xdr:rowOff>
    </xdr:to>
    <xdr:sp macro="" textlink="">
      <xdr:nvSpPr>
        <xdr:cNvPr id="5" name="AutoShape 5">
          <a:extLst>
            <a:ext uri="{FF2B5EF4-FFF2-40B4-BE49-F238E27FC236}">
              <a16:creationId xmlns:a16="http://schemas.microsoft.com/office/drawing/2014/main" id="{00000000-0008-0000-0700-000005000000}"/>
            </a:ext>
          </a:extLst>
        </xdr:cNvPr>
        <xdr:cNvSpPr>
          <a:spLocks noChangeArrowheads="1"/>
        </xdr:cNvSpPr>
      </xdr:nvSpPr>
      <xdr:spPr>
        <a:xfrm>
          <a:off x="8534400" y="17145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389890</xdr:colOff>
      <xdr:row>11</xdr:row>
      <xdr:rowOff>133350</xdr:rowOff>
    </xdr:from>
    <xdr:to>
      <xdr:col>18</xdr:col>
      <xdr:colOff>219075</xdr:colOff>
      <xdr:row>15</xdr:row>
      <xdr:rowOff>95250</xdr:rowOff>
    </xdr:to>
    <xdr:sp macro="" textlink="">
      <xdr:nvSpPr>
        <xdr:cNvPr id="5" name="AutoShape 5">
          <a:extLst>
            <a:ext uri="{FF2B5EF4-FFF2-40B4-BE49-F238E27FC236}">
              <a16:creationId xmlns:a16="http://schemas.microsoft.com/office/drawing/2014/main" id="{00000000-0008-0000-0800-000005000000}"/>
            </a:ext>
          </a:extLst>
        </xdr:cNvPr>
        <xdr:cNvSpPr>
          <a:spLocks noChangeArrowheads="1"/>
        </xdr:cNvSpPr>
      </xdr:nvSpPr>
      <xdr:spPr>
        <a:xfrm>
          <a:off x="11095990" y="2409825"/>
          <a:ext cx="2905760" cy="647700"/>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工事費は補助対象工事にかかる実費を入力してください。</a:t>
          </a:r>
        </a:p>
      </xdr:txBody>
    </xdr:sp>
    <xdr:clientData/>
  </xdr:twoCellAnchor>
  <xdr:twoCellAnchor>
    <xdr:from>
      <xdr:col>14</xdr:col>
      <xdr:colOff>389890</xdr:colOff>
      <xdr:row>7</xdr:row>
      <xdr:rowOff>238760</xdr:rowOff>
    </xdr:from>
    <xdr:to>
      <xdr:col>18</xdr:col>
      <xdr:colOff>190500</xdr:colOff>
      <xdr:row>10</xdr:row>
      <xdr:rowOff>76200</xdr:rowOff>
    </xdr:to>
    <xdr:sp macro="" textlink="">
      <xdr:nvSpPr>
        <xdr:cNvPr id="6" name="AutoShape 5">
          <a:extLst>
            <a:ext uri="{FF2B5EF4-FFF2-40B4-BE49-F238E27FC236}">
              <a16:creationId xmlns:a16="http://schemas.microsoft.com/office/drawing/2014/main" id="{00000000-0008-0000-0800-000006000000}"/>
            </a:ext>
          </a:extLst>
        </xdr:cNvPr>
        <xdr:cNvSpPr>
          <a:spLocks noChangeArrowheads="1"/>
        </xdr:cNvSpPr>
      </xdr:nvSpPr>
      <xdr:spPr>
        <a:xfrm>
          <a:off x="11105515" y="1715135"/>
          <a:ext cx="2877185" cy="466090"/>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工事及び精算が完了している住戸のみ（補助対象となる住戸のみ）入力してください。</a:t>
          </a:r>
        </a:p>
      </xdr:txBody>
    </xdr:sp>
    <xdr:clientData/>
  </xdr:twoCellAnchor>
  <xdr:twoCellAnchor>
    <xdr:from>
      <xdr:col>14</xdr:col>
      <xdr:colOff>372110</xdr:colOff>
      <xdr:row>16</xdr:row>
      <xdr:rowOff>123824</xdr:rowOff>
    </xdr:from>
    <xdr:to>
      <xdr:col>18</xdr:col>
      <xdr:colOff>257175</xdr:colOff>
      <xdr:row>21</xdr:row>
      <xdr:rowOff>114299</xdr:rowOff>
    </xdr:to>
    <xdr:sp macro="" textlink="">
      <xdr:nvSpPr>
        <xdr:cNvPr id="7" name="AutoShape 5">
          <a:extLst>
            <a:ext uri="{FF2B5EF4-FFF2-40B4-BE49-F238E27FC236}">
              <a16:creationId xmlns:a16="http://schemas.microsoft.com/office/drawing/2014/main" id="{00000000-0008-0000-0800-000007000000}"/>
            </a:ext>
          </a:extLst>
        </xdr:cNvPr>
        <xdr:cNvSpPr>
          <a:spLocks noChangeArrowheads="1"/>
        </xdr:cNvSpPr>
      </xdr:nvSpPr>
      <xdr:spPr>
        <a:xfrm>
          <a:off x="11078210" y="3257549"/>
          <a:ext cx="2961640" cy="847725"/>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契約等年月日には、以下の例のとおり入力してください。</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（入力例）令和３年１０月１日</a:t>
          </a:r>
        </a:p>
      </xdr:txBody>
    </xdr:sp>
    <xdr:clientData/>
  </xdr:twoCellAnchor>
  <xdr:twoCellAnchor>
    <xdr:from>
      <xdr:col>14</xdr:col>
      <xdr:colOff>507999</xdr:colOff>
      <xdr:row>0</xdr:row>
      <xdr:rowOff>179916</xdr:rowOff>
    </xdr:from>
    <xdr:to>
      <xdr:col>17</xdr:col>
      <xdr:colOff>421215</xdr:colOff>
      <xdr:row>2</xdr:row>
      <xdr:rowOff>101599</xdr:rowOff>
    </xdr:to>
    <xdr:sp macro="" textlink="">
      <xdr:nvSpPr>
        <xdr:cNvPr id="8" name="AutoShape 5">
          <a:extLst>
            <a:ext uri="{FF2B5EF4-FFF2-40B4-BE49-F238E27FC236}">
              <a16:creationId xmlns:a16="http://schemas.microsoft.com/office/drawing/2014/main" id="{00000000-0008-0000-0800-000008000000}"/>
            </a:ext>
          </a:extLst>
        </xdr:cNvPr>
        <xdr:cNvSpPr>
          <a:spLocks noChangeArrowheads="1"/>
        </xdr:cNvSpPr>
      </xdr:nvSpPr>
      <xdr:spPr>
        <a:xfrm>
          <a:off x="11197166" y="179916"/>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381000</xdr:colOff>
      <xdr:row>4</xdr:row>
      <xdr:rowOff>176530</xdr:rowOff>
    </xdr:from>
    <xdr:to>
      <xdr:col>11</xdr:col>
      <xdr:colOff>571500</xdr:colOff>
      <xdr:row>7</xdr:row>
      <xdr:rowOff>200025</xdr:rowOff>
    </xdr:to>
    <xdr:sp macro="" textlink="">
      <xdr:nvSpPr>
        <xdr:cNvPr id="2" name="角丸四角形吹き出し 1">
          <a:extLst>
            <a:ext uri="{FF2B5EF4-FFF2-40B4-BE49-F238E27FC236}">
              <a16:creationId xmlns:a16="http://schemas.microsoft.com/office/drawing/2014/main" id="{00000000-0008-0000-0900-000002000000}"/>
            </a:ext>
          </a:extLst>
        </xdr:cNvPr>
        <xdr:cNvSpPr/>
      </xdr:nvSpPr>
      <xdr:spPr>
        <a:xfrm>
          <a:off x="7267575" y="919480"/>
          <a:ext cx="2933700" cy="737870"/>
        </a:xfrm>
        <a:prstGeom prst="wedgeRoundRectCallout">
          <a:avLst>
            <a:gd name="adj1" fmla="val -58949"/>
            <a:gd name="adj2" fmla="val -304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latin typeface="ＭＳ 明朝" panose="02020609040205080304" pitchFamily="17" charset="-128"/>
              <a:ea typeface="ＭＳ 明朝" panose="02020609040205080304" pitchFamily="17" charset="-128"/>
            </a:rPr>
            <a:t>住戸ごとにシートを作成してください。住戸番号は様式６完の住戸番号を選択してください。</a:t>
          </a:r>
        </a:p>
      </xdr:txBody>
    </xdr:sp>
    <xdr:clientData/>
  </xdr:twoCellAnchor>
  <xdr:twoCellAnchor>
    <xdr:from>
      <xdr:col>7</xdr:col>
      <xdr:colOff>425450</xdr:colOff>
      <xdr:row>14</xdr:row>
      <xdr:rowOff>181841</xdr:rowOff>
    </xdr:from>
    <xdr:to>
      <xdr:col>11</xdr:col>
      <xdr:colOff>666750</xdr:colOff>
      <xdr:row>19</xdr:row>
      <xdr:rowOff>66674</xdr:rowOff>
    </xdr:to>
    <xdr:sp macro="" textlink="">
      <xdr:nvSpPr>
        <xdr:cNvPr id="5" name="角丸四角形吹き出し 4">
          <a:extLst>
            <a:ext uri="{FF2B5EF4-FFF2-40B4-BE49-F238E27FC236}">
              <a16:creationId xmlns:a16="http://schemas.microsoft.com/office/drawing/2014/main" id="{00000000-0008-0000-0900-000005000000}"/>
            </a:ext>
          </a:extLst>
        </xdr:cNvPr>
        <xdr:cNvSpPr/>
      </xdr:nvSpPr>
      <xdr:spPr>
        <a:xfrm>
          <a:off x="7216775" y="3182216"/>
          <a:ext cx="2984500" cy="1104033"/>
        </a:xfrm>
        <a:prstGeom prst="wedgeRoundRectCallout">
          <a:avLst>
            <a:gd name="adj1" fmla="val -61341"/>
            <a:gd name="adj2" fmla="val -304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lang="ja-JP" altLang="ja-JP" sz="1100" b="1">
              <a:solidFill>
                <a:srgbClr val="FF0000"/>
              </a:solidFill>
              <a:effectLst/>
              <a:latin typeface="ＭＳ 明朝" panose="02020609040205080304" pitchFamily="17" charset="-128"/>
              <a:ea typeface="ＭＳ 明朝" panose="02020609040205080304" pitchFamily="17" charset="-128"/>
              <a:cs typeface="+mn-cs"/>
            </a:rPr>
            <a:t>インスペクションで確認された劣化事象のうち、劣化が著しいと指摘された事象に係るリフォーム工事</a:t>
          </a:r>
          <a:r>
            <a:rPr lang="ja-JP" altLang="en-US" sz="1100" b="1">
              <a:solidFill>
                <a:srgbClr val="FF0000"/>
              </a:solidFill>
              <a:effectLst/>
              <a:latin typeface="ＭＳ 明朝" panose="02020609040205080304" pitchFamily="17" charset="-128"/>
              <a:ea typeface="ＭＳ 明朝" panose="02020609040205080304" pitchFamily="17" charset="-128"/>
              <a:cs typeface="+mn-cs"/>
            </a:rPr>
            <a:t>のみを入力してください。</a:t>
          </a:r>
          <a:endParaRPr lang="en-US" altLang="ja-JP" sz="1100" b="1">
            <a:solidFill>
              <a:srgbClr val="FF0000"/>
            </a:solidFill>
            <a:effectLst/>
            <a:latin typeface="ＭＳ 明朝" panose="02020609040205080304" pitchFamily="17" charset="-128"/>
            <a:ea typeface="ＭＳ 明朝" panose="02020609040205080304" pitchFamily="17" charset="-128"/>
            <a:cs typeface="+mn-cs"/>
          </a:endParaRPr>
        </a:p>
        <a:p>
          <a:pPr algn="l">
            <a:lnSpc>
              <a:spcPts val="1300"/>
            </a:lnSpc>
          </a:pPr>
          <a:r>
            <a:rPr kumimoji="1" lang="en-US" altLang="ja-JP" sz="1100" b="1">
              <a:solidFill>
                <a:srgbClr val="FF0000"/>
              </a:solidFill>
              <a:effectLst/>
              <a:latin typeface="ＭＳ 明朝" panose="02020609040205080304" pitchFamily="17" charset="-128"/>
              <a:ea typeface="ＭＳ 明朝" panose="02020609040205080304" pitchFamily="17" charset="-128"/>
              <a:cs typeface="+mn-cs"/>
            </a:rPr>
            <a:t>※</a:t>
          </a:r>
          <a:r>
            <a:rPr kumimoji="1" lang="ja-JP" altLang="en-US" sz="1100" b="1">
              <a:solidFill>
                <a:srgbClr val="FF0000"/>
              </a:solidFill>
              <a:effectLst/>
              <a:latin typeface="ＭＳ 明朝" panose="02020609040205080304" pitchFamily="17" charset="-128"/>
              <a:ea typeface="ＭＳ 明朝" panose="02020609040205080304" pitchFamily="17" charset="-128"/>
              <a:cs typeface="+mn-cs"/>
            </a:rPr>
            <a:t>　補助対象とならない工事は入力しないでください。</a:t>
          </a:r>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7</xdr:col>
      <xdr:colOff>525780</xdr:colOff>
      <xdr:row>29</xdr:row>
      <xdr:rowOff>175895</xdr:rowOff>
    </xdr:from>
    <xdr:to>
      <xdr:col>11</xdr:col>
      <xdr:colOff>619125</xdr:colOff>
      <xdr:row>34</xdr:row>
      <xdr:rowOff>146685</xdr:rowOff>
    </xdr:to>
    <xdr:sp macro="" textlink="">
      <xdr:nvSpPr>
        <xdr:cNvPr id="7" name="角丸四角形吹き出し 6">
          <a:extLst>
            <a:ext uri="{FF2B5EF4-FFF2-40B4-BE49-F238E27FC236}">
              <a16:creationId xmlns:a16="http://schemas.microsoft.com/office/drawing/2014/main" id="{00000000-0008-0000-0900-000007000000}"/>
            </a:ext>
          </a:extLst>
        </xdr:cNvPr>
        <xdr:cNvSpPr/>
      </xdr:nvSpPr>
      <xdr:spPr>
        <a:xfrm>
          <a:off x="7317105" y="6700520"/>
          <a:ext cx="2836545" cy="1066165"/>
        </a:xfrm>
        <a:prstGeom prst="wedgeRoundRectCallout">
          <a:avLst>
            <a:gd name="adj1" fmla="val -61341"/>
            <a:gd name="adj2" fmla="val -304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lang="ja-JP" altLang="en-US" sz="1100" b="1">
              <a:solidFill>
                <a:srgbClr val="FF0000"/>
              </a:solidFill>
              <a:effectLst/>
              <a:latin typeface="ＭＳ 明朝" panose="02020609040205080304" pitchFamily="17" charset="-128"/>
              <a:ea typeface="ＭＳ 明朝" panose="02020609040205080304" pitchFamily="17" charset="-128"/>
              <a:cs typeface="+mn-cs"/>
            </a:rPr>
            <a:t>資産価値向上に寄与する住宅の仕様に引き上げるためのリフォーム工事のみを入力してください。</a:t>
          </a:r>
          <a:endParaRPr lang="en-US" altLang="ja-JP" sz="1100" b="1">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defRPr/>
          </a:pPr>
          <a:r>
            <a:rPr kumimoji="1" lang="en-US" altLang="ja-JP" sz="1100" b="1">
              <a:solidFill>
                <a:srgbClr val="FF0000"/>
              </a:solidFill>
              <a:effectLst/>
              <a:latin typeface="ＭＳ 明朝" panose="02020609040205080304" pitchFamily="17" charset="-128"/>
              <a:ea typeface="ＭＳ 明朝" panose="02020609040205080304" pitchFamily="17" charset="-128"/>
              <a:cs typeface="+mn-cs"/>
            </a:rPr>
            <a:t>※</a:t>
          </a:r>
          <a:r>
            <a:rPr kumimoji="1" lang="ja-JP" altLang="ja-JP" sz="1100" b="1">
              <a:solidFill>
                <a:srgbClr val="FF0000"/>
              </a:solidFill>
              <a:effectLst/>
              <a:latin typeface="ＭＳ 明朝" panose="02020609040205080304" pitchFamily="17" charset="-128"/>
              <a:ea typeface="ＭＳ 明朝" panose="02020609040205080304" pitchFamily="17" charset="-128"/>
              <a:cs typeface="+mn-cs"/>
            </a:rPr>
            <a:t>　補助対象とならない工事は</a:t>
          </a:r>
          <a:r>
            <a:rPr kumimoji="1" lang="ja-JP" altLang="en-US" sz="1100" b="1">
              <a:solidFill>
                <a:srgbClr val="FF0000"/>
              </a:solidFill>
              <a:effectLst/>
              <a:latin typeface="ＭＳ 明朝" panose="02020609040205080304" pitchFamily="17" charset="-128"/>
              <a:ea typeface="ＭＳ 明朝" panose="02020609040205080304" pitchFamily="17" charset="-128"/>
              <a:cs typeface="+mn-cs"/>
            </a:rPr>
            <a:t>入力</a:t>
          </a:r>
          <a:r>
            <a:rPr kumimoji="1" lang="ja-JP" altLang="ja-JP" sz="1100" b="1">
              <a:solidFill>
                <a:srgbClr val="FF0000"/>
              </a:solidFill>
              <a:effectLst/>
              <a:latin typeface="ＭＳ 明朝" panose="02020609040205080304" pitchFamily="17" charset="-128"/>
              <a:ea typeface="ＭＳ 明朝" panose="02020609040205080304" pitchFamily="17" charset="-128"/>
              <a:cs typeface="+mn-cs"/>
            </a:rPr>
            <a:t>しないでください。</a:t>
          </a:r>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7</xdr:col>
      <xdr:colOff>468630</xdr:colOff>
      <xdr:row>19</xdr:row>
      <xdr:rowOff>183574</xdr:rowOff>
    </xdr:from>
    <xdr:to>
      <xdr:col>12</xdr:col>
      <xdr:colOff>19050</xdr:colOff>
      <xdr:row>22</xdr:row>
      <xdr:rowOff>96982</xdr:rowOff>
    </xdr:to>
    <xdr:sp macro="" textlink="">
      <xdr:nvSpPr>
        <xdr:cNvPr id="8" name="角丸四角形吹き出し 7">
          <a:extLst>
            <a:ext uri="{FF2B5EF4-FFF2-40B4-BE49-F238E27FC236}">
              <a16:creationId xmlns:a16="http://schemas.microsoft.com/office/drawing/2014/main" id="{00000000-0008-0000-0900-000008000000}"/>
            </a:ext>
          </a:extLst>
        </xdr:cNvPr>
        <xdr:cNvSpPr/>
      </xdr:nvSpPr>
      <xdr:spPr>
        <a:xfrm>
          <a:off x="7355205" y="4403149"/>
          <a:ext cx="2979420" cy="570633"/>
        </a:xfrm>
        <a:prstGeom prst="wedgeRoundRectCallout">
          <a:avLst>
            <a:gd name="adj1" fmla="val -61341"/>
            <a:gd name="adj2" fmla="val -304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lang="ja-JP" altLang="ja-JP" sz="1100">
              <a:solidFill>
                <a:schemeClr val="dk1"/>
              </a:solidFill>
              <a:effectLst/>
              <a:latin typeface="ＭＳ 明朝" panose="02020609040205080304" pitchFamily="17" charset="-128"/>
              <a:ea typeface="ＭＳ 明朝" panose="02020609040205080304" pitchFamily="17" charset="-128"/>
              <a:cs typeface="+mn-cs"/>
            </a:rPr>
            <a:t>工事の内容は具体的に</a:t>
          </a:r>
          <a:r>
            <a:rPr lang="ja-JP" altLang="en-US" sz="1100">
              <a:solidFill>
                <a:schemeClr val="dk1"/>
              </a:solidFill>
              <a:effectLst/>
              <a:latin typeface="ＭＳ 明朝" panose="02020609040205080304" pitchFamily="17" charset="-128"/>
              <a:ea typeface="ＭＳ 明朝" panose="02020609040205080304" pitchFamily="17" charset="-128"/>
              <a:cs typeface="+mn-cs"/>
            </a:rPr>
            <a:t>入力</a:t>
          </a:r>
          <a:r>
            <a:rPr lang="ja-JP" altLang="ja-JP" sz="1100">
              <a:solidFill>
                <a:schemeClr val="dk1"/>
              </a:solidFill>
              <a:effectLst/>
              <a:latin typeface="ＭＳ 明朝" panose="02020609040205080304" pitchFamily="17" charset="-128"/>
              <a:ea typeface="ＭＳ 明朝" panose="02020609040205080304" pitchFamily="17" charset="-128"/>
              <a:cs typeface="+mn-cs"/>
            </a:rPr>
            <a:t>し、工事内容が異なるものは工事番号を分けてください</a:t>
          </a:r>
          <a:r>
            <a:rPr lang="ja-JP" altLang="en-US" sz="1100">
              <a:solidFill>
                <a:schemeClr val="dk1"/>
              </a:solidFill>
              <a:effectLst/>
              <a:latin typeface="ＭＳ 明朝" panose="02020609040205080304" pitchFamily="17" charset="-128"/>
              <a:ea typeface="ＭＳ 明朝" panose="02020609040205080304" pitchFamily="17" charset="-128"/>
              <a:cs typeface="+mn-cs"/>
            </a:rPr>
            <a:t>。</a:t>
          </a:r>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7</xdr:col>
      <xdr:colOff>475615</xdr:colOff>
      <xdr:row>23</xdr:row>
      <xdr:rowOff>110490</xdr:rowOff>
    </xdr:from>
    <xdr:to>
      <xdr:col>11</xdr:col>
      <xdr:colOff>569595</xdr:colOff>
      <xdr:row>27</xdr:row>
      <xdr:rowOff>154305</xdr:rowOff>
    </xdr:to>
    <xdr:sp macro="" textlink="">
      <xdr:nvSpPr>
        <xdr:cNvPr id="10" name="角丸四角形吹き出し 9">
          <a:extLst>
            <a:ext uri="{FF2B5EF4-FFF2-40B4-BE49-F238E27FC236}">
              <a16:creationId xmlns:a16="http://schemas.microsoft.com/office/drawing/2014/main" id="{00000000-0008-0000-0900-00000A000000}"/>
            </a:ext>
          </a:extLst>
        </xdr:cNvPr>
        <xdr:cNvSpPr/>
      </xdr:nvSpPr>
      <xdr:spPr>
        <a:xfrm>
          <a:off x="7362190" y="5206365"/>
          <a:ext cx="2837180" cy="920115"/>
        </a:xfrm>
        <a:prstGeom prst="wedgeRoundRectCallout">
          <a:avLst>
            <a:gd name="adj1" fmla="val -61341"/>
            <a:gd name="adj2" fmla="val -304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lang="ja-JP" altLang="ja-JP" sz="1100">
              <a:solidFill>
                <a:schemeClr val="dk1"/>
              </a:solidFill>
              <a:effectLst/>
              <a:latin typeface="ＭＳ 明朝" panose="02020609040205080304" pitchFamily="17" charset="-128"/>
              <a:ea typeface="ＭＳ 明朝" panose="02020609040205080304" pitchFamily="17" charset="-128"/>
              <a:cs typeface="+mn-cs"/>
            </a:rPr>
            <a:t>工事番号ごとに工事費が</a:t>
          </a:r>
          <a:r>
            <a:rPr lang="ja-JP" altLang="en-US" sz="1100">
              <a:solidFill>
                <a:schemeClr val="dk1"/>
              </a:solidFill>
              <a:effectLst/>
              <a:latin typeface="ＭＳ 明朝" panose="02020609040205080304" pitchFamily="17" charset="-128"/>
              <a:ea typeface="ＭＳ 明朝" panose="02020609040205080304" pitchFamily="17" charset="-128"/>
              <a:cs typeface="+mn-cs"/>
            </a:rPr>
            <a:t>入力</a:t>
          </a:r>
          <a:r>
            <a:rPr lang="ja-JP" altLang="ja-JP" sz="1100">
              <a:solidFill>
                <a:schemeClr val="dk1"/>
              </a:solidFill>
              <a:effectLst/>
              <a:latin typeface="ＭＳ 明朝" panose="02020609040205080304" pitchFamily="17" charset="-128"/>
              <a:ea typeface="ＭＳ 明朝" panose="02020609040205080304" pitchFamily="17" charset="-128"/>
              <a:cs typeface="+mn-cs"/>
            </a:rPr>
            <a:t>されている工事内訳書のページ数を</a:t>
          </a:r>
          <a:r>
            <a:rPr lang="ja-JP" altLang="en-US" sz="1100">
              <a:solidFill>
                <a:schemeClr val="dk1"/>
              </a:solidFill>
              <a:effectLst/>
              <a:latin typeface="ＭＳ 明朝" panose="02020609040205080304" pitchFamily="17" charset="-128"/>
              <a:ea typeface="ＭＳ 明朝" panose="02020609040205080304" pitchFamily="17" charset="-128"/>
              <a:cs typeface="+mn-cs"/>
            </a:rPr>
            <a:t>入力</a:t>
          </a:r>
          <a:r>
            <a:rPr lang="ja-JP" altLang="ja-JP" sz="1100">
              <a:solidFill>
                <a:schemeClr val="dk1"/>
              </a:solidFill>
              <a:effectLst/>
              <a:latin typeface="ＭＳ 明朝" panose="02020609040205080304" pitchFamily="17" charset="-128"/>
              <a:ea typeface="ＭＳ 明朝" panose="02020609040205080304" pitchFamily="17" charset="-128"/>
              <a:cs typeface="+mn-cs"/>
            </a:rPr>
            <a:t>するとともに、工事内訳書にも該当する工事番号を</a:t>
          </a:r>
          <a:r>
            <a:rPr lang="ja-JP" altLang="en-US" sz="1100">
              <a:solidFill>
                <a:schemeClr val="dk1"/>
              </a:solidFill>
              <a:effectLst/>
              <a:latin typeface="ＭＳ 明朝" panose="02020609040205080304" pitchFamily="17" charset="-128"/>
              <a:ea typeface="ＭＳ 明朝" panose="02020609040205080304" pitchFamily="17" charset="-128"/>
              <a:cs typeface="+mn-cs"/>
            </a:rPr>
            <a:t>入力</a:t>
          </a:r>
          <a:r>
            <a:rPr lang="ja-JP" altLang="ja-JP" sz="1100">
              <a:solidFill>
                <a:schemeClr val="dk1"/>
              </a:solidFill>
              <a:effectLst/>
              <a:latin typeface="ＭＳ 明朝" panose="02020609040205080304" pitchFamily="17" charset="-128"/>
              <a:ea typeface="ＭＳ 明朝" panose="02020609040205080304" pitchFamily="17" charset="-128"/>
              <a:cs typeface="+mn-cs"/>
            </a:rPr>
            <a:t>してください。</a:t>
          </a:r>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7</xdr:col>
      <xdr:colOff>564515</xdr:colOff>
      <xdr:row>42</xdr:row>
      <xdr:rowOff>88265</xdr:rowOff>
    </xdr:from>
    <xdr:to>
      <xdr:col>11</xdr:col>
      <xdr:colOff>659130</xdr:colOff>
      <xdr:row>47</xdr:row>
      <xdr:rowOff>9525</xdr:rowOff>
    </xdr:to>
    <xdr:sp macro="" textlink="">
      <xdr:nvSpPr>
        <xdr:cNvPr id="11" name="角丸四角形吹き出し 10">
          <a:extLst>
            <a:ext uri="{FF2B5EF4-FFF2-40B4-BE49-F238E27FC236}">
              <a16:creationId xmlns:a16="http://schemas.microsoft.com/office/drawing/2014/main" id="{00000000-0008-0000-0900-00000B000000}"/>
            </a:ext>
          </a:extLst>
        </xdr:cNvPr>
        <xdr:cNvSpPr/>
      </xdr:nvSpPr>
      <xdr:spPr>
        <a:xfrm>
          <a:off x="7451090" y="9470390"/>
          <a:ext cx="2837815" cy="788035"/>
        </a:xfrm>
        <a:prstGeom prst="wedgeRoundRectCallout">
          <a:avLst>
            <a:gd name="adj1" fmla="val -61341"/>
            <a:gd name="adj2" fmla="val -304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b="1">
              <a:solidFill>
                <a:srgbClr val="FF0000"/>
              </a:solidFill>
              <a:latin typeface="ＭＳ 明朝" panose="02020609040205080304" pitchFamily="17" charset="-128"/>
              <a:ea typeface="ＭＳ 明朝" panose="02020609040205080304" pitchFamily="17" charset="-128"/>
            </a:rPr>
            <a:t>補助対象工事費合計は様式６完の工事費の額と一致させてください。</a:t>
          </a:r>
          <a:endParaRPr kumimoji="1" lang="en-US" altLang="ja-JP" sz="1100" b="1">
            <a:solidFill>
              <a:srgbClr val="FF0000"/>
            </a:solidFill>
            <a:latin typeface="ＭＳ 明朝" panose="02020609040205080304" pitchFamily="17" charset="-128"/>
            <a:ea typeface="ＭＳ 明朝" panose="02020609040205080304" pitchFamily="17" charset="-128"/>
          </a:endParaRPr>
        </a:p>
        <a:p>
          <a:pPr algn="l">
            <a:lnSpc>
              <a:spcPts val="1300"/>
            </a:lnSpc>
          </a:pPr>
          <a:r>
            <a:rPr kumimoji="1" lang="ja-JP" altLang="en-US" sz="1100" b="1">
              <a:solidFill>
                <a:srgbClr val="FF0000"/>
              </a:solidFill>
              <a:latin typeface="ＭＳ 明朝" panose="02020609040205080304" pitchFamily="17" charset="-128"/>
              <a:ea typeface="ＭＳ 明朝" panose="02020609040205080304" pitchFamily="17" charset="-128"/>
            </a:rPr>
            <a:t>消費税は補助対象外です。</a:t>
          </a:r>
        </a:p>
      </xdr:txBody>
    </xdr:sp>
    <xdr:clientData/>
  </xdr:twoCellAnchor>
  <xdr:twoCellAnchor>
    <xdr:from>
      <xdr:col>7</xdr:col>
      <xdr:colOff>554181</xdr:colOff>
      <xdr:row>0</xdr:row>
      <xdr:rowOff>155864</xdr:rowOff>
    </xdr:from>
    <xdr:to>
      <xdr:col>11</xdr:col>
      <xdr:colOff>122957</xdr:colOff>
      <xdr:row>2</xdr:row>
      <xdr:rowOff>133350</xdr:rowOff>
    </xdr:to>
    <xdr:sp macro="" textlink="">
      <xdr:nvSpPr>
        <xdr:cNvPr id="6" name="AutoShape 5">
          <a:extLst>
            <a:ext uri="{FF2B5EF4-FFF2-40B4-BE49-F238E27FC236}">
              <a16:creationId xmlns:a16="http://schemas.microsoft.com/office/drawing/2014/main" id="{00000000-0008-0000-0900-000006000000}"/>
            </a:ext>
          </a:extLst>
        </xdr:cNvPr>
        <xdr:cNvSpPr>
          <a:spLocks noChangeArrowheads="1"/>
        </xdr:cNvSpPr>
      </xdr:nvSpPr>
      <xdr:spPr>
        <a:xfrm>
          <a:off x="7342908" y="155864"/>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640502</xdr:colOff>
      <xdr:row>6</xdr:row>
      <xdr:rowOff>44450</xdr:rowOff>
    </xdr:from>
    <xdr:to>
      <xdr:col>30</xdr:col>
      <xdr:colOff>433917</xdr:colOff>
      <xdr:row>8</xdr:row>
      <xdr:rowOff>214418</xdr:rowOff>
    </xdr:to>
    <xdr:sp macro="" textlink="">
      <xdr:nvSpPr>
        <xdr:cNvPr id="2" name="角丸四角形吹き出し 1">
          <a:extLst>
            <a:ext uri="{FF2B5EF4-FFF2-40B4-BE49-F238E27FC236}">
              <a16:creationId xmlns:a16="http://schemas.microsoft.com/office/drawing/2014/main" id="{00000000-0008-0000-0B00-000002000000}"/>
            </a:ext>
          </a:extLst>
        </xdr:cNvPr>
        <xdr:cNvSpPr/>
      </xdr:nvSpPr>
      <xdr:spPr>
        <a:xfrm>
          <a:off x="14377669" y="1102783"/>
          <a:ext cx="2545081" cy="847302"/>
        </a:xfrm>
        <a:prstGeom prst="wedgeRoundRectCallout">
          <a:avLst>
            <a:gd name="adj1" fmla="val -63139"/>
            <a:gd name="adj2" fmla="val -2951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latin typeface="ＭＳ 明朝" panose="02020609040205080304" pitchFamily="17" charset="-128"/>
              <a:ea typeface="ＭＳ 明朝" panose="02020609040205080304" pitchFamily="17" charset="-128"/>
            </a:rPr>
            <a:t>住戸ごとにシートを作成してください。住戸番号は様式６完の住戸番号を選択してください。</a:t>
          </a:r>
        </a:p>
      </xdr:txBody>
    </xdr:sp>
    <xdr:clientData/>
  </xdr:twoCellAnchor>
  <xdr:twoCellAnchor>
    <xdr:from>
      <xdr:col>26</xdr:col>
      <xdr:colOff>681776</xdr:colOff>
      <xdr:row>12</xdr:row>
      <xdr:rowOff>76834</xdr:rowOff>
    </xdr:from>
    <xdr:to>
      <xdr:col>31</xdr:col>
      <xdr:colOff>313266</xdr:colOff>
      <xdr:row>17</xdr:row>
      <xdr:rowOff>47625</xdr:rowOff>
    </xdr:to>
    <xdr:sp macro="" textlink="">
      <xdr:nvSpPr>
        <xdr:cNvPr id="6" name="角丸四角形吹き出し 5">
          <a:extLst>
            <a:ext uri="{FF2B5EF4-FFF2-40B4-BE49-F238E27FC236}">
              <a16:creationId xmlns:a16="http://schemas.microsoft.com/office/drawing/2014/main" id="{00000000-0008-0000-0B00-000006000000}"/>
            </a:ext>
          </a:extLst>
        </xdr:cNvPr>
        <xdr:cNvSpPr/>
      </xdr:nvSpPr>
      <xdr:spPr>
        <a:xfrm>
          <a:off x="14418943" y="2786167"/>
          <a:ext cx="3071073" cy="1187875"/>
        </a:xfrm>
        <a:prstGeom prst="wedgeRoundRectCallout">
          <a:avLst>
            <a:gd name="adj1" fmla="val -66060"/>
            <a:gd name="adj2" fmla="val -2961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400" b="1">
              <a:solidFill>
                <a:srgbClr val="FF0000"/>
              </a:solidFill>
              <a:latin typeface="ＭＳ 明朝" panose="02020609040205080304" pitchFamily="17" charset="-128"/>
              <a:ea typeface="ＭＳ 明朝" panose="02020609040205080304" pitchFamily="17" charset="-128"/>
            </a:rPr>
            <a:t>工事写真は看板等により、現場名、撮影日が確認できる情報を写し込むこと。</a:t>
          </a:r>
          <a:endParaRPr kumimoji="1" lang="en-US" altLang="ja-JP" sz="1400" b="1">
            <a:solidFill>
              <a:srgbClr val="FF0000"/>
            </a:solidFill>
            <a:latin typeface="ＭＳ 明朝" panose="02020609040205080304" pitchFamily="17" charset="-128"/>
            <a:ea typeface="ＭＳ 明朝" panose="02020609040205080304" pitchFamily="17" charset="-128"/>
          </a:endParaRPr>
        </a:p>
        <a:p>
          <a:pPr algn="l">
            <a:lnSpc>
              <a:spcPts val="1300"/>
            </a:lnSpc>
          </a:pPr>
          <a:r>
            <a:rPr kumimoji="1" lang="ja-JP" altLang="en-US" sz="1400" b="1">
              <a:solidFill>
                <a:srgbClr val="FF0000"/>
              </a:solidFill>
              <a:latin typeface="ＭＳ 明朝" panose="02020609040205080304" pitchFamily="17" charset="-128"/>
              <a:ea typeface="ＭＳ 明朝" panose="02020609040205080304" pitchFamily="17" charset="-128"/>
            </a:rPr>
            <a:t>写真を改ざんしたものは虚偽申請となります。</a:t>
          </a:r>
          <a:endParaRPr kumimoji="1" lang="en-US" altLang="ja-JP" sz="14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27</xdr:col>
      <xdr:colOff>0</xdr:colOff>
      <xdr:row>1</xdr:row>
      <xdr:rowOff>0</xdr:rowOff>
    </xdr:from>
    <xdr:to>
      <xdr:col>30</xdr:col>
      <xdr:colOff>241299</xdr:colOff>
      <xdr:row>2</xdr:row>
      <xdr:rowOff>154516</xdr:rowOff>
    </xdr:to>
    <xdr:sp macro="" textlink="">
      <xdr:nvSpPr>
        <xdr:cNvPr id="5" name="AutoShape 5">
          <a:extLst>
            <a:ext uri="{FF2B5EF4-FFF2-40B4-BE49-F238E27FC236}">
              <a16:creationId xmlns:a16="http://schemas.microsoft.com/office/drawing/2014/main" id="{00000000-0008-0000-0B00-000005000000}"/>
            </a:ext>
          </a:extLst>
        </xdr:cNvPr>
        <xdr:cNvSpPr>
          <a:spLocks noChangeArrowheads="1"/>
        </xdr:cNvSpPr>
      </xdr:nvSpPr>
      <xdr:spPr>
        <a:xfrm>
          <a:off x="14425083" y="169333"/>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11"/>
  <sheetViews>
    <sheetView view="pageBreakPreview" zoomScaleSheetLayoutView="100" workbookViewId="0">
      <selection activeCell="B9" sqref="B9"/>
    </sheetView>
  </sheetViews>
  <sheetFormatPr defaultRowHeight="13.5"/>
  <cols>
    <col min="1" max="1" width="16.125" bestFit="1" customWidth="1"/>
    <col min="2" max="2" width="61.375" bestFit="1" customWidth="1"/>
    <col min="3" max="3" width="2.25" customWidth="1"/>
  </cols>
  <sheetData>
    <row r="1" spans="1:2" ht="14.25">
      <c r="A1" s="1" t="s">
        <v>73</v>
      </c>
      <c r="B1" s="1" t="s">
        <v>410</v>
      </c>
    </row>
    <row r="2" spans="1:2" ht="14.25">
      <c r="A2" s="1" t="s">
        <v>74</v>
      </c>
      <c r="B2" s="1" t="s">
        <v>42</v>
      </c>
    </row>
    <row r="3" spans="1:2" ht="14.25">
      <c r="A3" s="1"/>
      <c r="B3" s="1" t="s">
        <v>50</v>
      </c>
    </row>
    <row r="4" spans="1:2" ht="14.25">
      <c r="A4" s="1" t="s">
        <v>317</v>
      </c>
      <c r="B4" s="1" t="s">
        <v>342</v>
      </c>
    </row>
    <row r="5" spans="1:2" ht="14.25">
      <c r="A5" s="2" t="s">
        <v>148</v>
      </c>
      <c r="B5" s="356" t="s">
        <v>149</v>
      </c>
    </row>
    <row r="6" spans="1:2" ht="14.25">
      <c r="A6" s="3" t="s">
        <v>72</v>
      </c>
      <c r="B6" s="357" t="s">
        <v>134</v>
      </c>
    </row>
    <row r="7" spans="1:2" ht="14.25">
      <c r="A7" s="3" t="s">
        <v>93</v>
      </c>
      <c r="B7" s="357" t="s">
        <v>59</v>
      </c>
    </row>
    <row r="8" spans="1:2" ht="14.25">
      <c r="A8" s="3" t="s">
        <v>65</v>
      </c>
      <c r="B8" s="340" t="s">
        <v>380</v>
      </c>
    </row>
    <row r="9" spans="1:2" ht="14.25">
      <c r="A9" s="3" t="s">
        <v>146</v>
      </c>
      <c r="B9" s="340" t="s">
        <v>380</v>
      </c>
    </row>
    <row r="10" spans="1:2" ht="14.25">
      <c r="A10" s="3" t="s">
        <v>147</v>
      </c>
      <c r="B10" s="340" t="s">
        <v>380</v>
      </c>
    </row>
    <row r="11" spans="1:2" ht="14.25">
      <c r="A11" s="1" t="s">
        <v>76</v>
      </c>
      <c r="B11" s="1" t="s">
        <v>92</v>
      </c>
    </row>
  </sheetData>
  <phoneticPr fontId="5"/>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B1:L47"/>
  <sheetViews>
    <sheetView view="pageBreakPreview" zoomScaleSheetLayoutView="100" workbookViewId="0">
      <selection activeCell="D40" sqref="D40:D41"/>
    </sheetView>
  </sheetViews>
  <sheetFormatPr defaultRowHeight="13.5"/>
  <cols>
    <col min="1" max="1" width="1.125" customWidth="1"/>
    <col min="2" max="2" width="4.125" customWidth="1"/>
    <col min="3" max="3" width="9.125" customWidth="1"/>
    <col min="4" max="4" width="53.125" customWidth="1"/>
    <col min="5" max="5" width="11.625" customWidth="1"/>
    <col min="6" max="6" width="8.75" customWidth="1"/>
    <col min="7" max="7" width="2.5" customWidth="1"/>
    <col min="257" max="257" width="1.125" customWidth="1"/>
    <col min="258" max="258" width="4.125" customWidth="1"/>
    <col min="259" max="259" width="9.125" customWidth="1"/>
    <col min="260" max="260" width="53.125" customWidth="1"/>
    <col min="261" max="261" width="11.625" customWidth="1"/>
    <col min="262" max="262" width="8.75" customWidth="1"/>
    <col min="263" max="263" width="1.25" customWidth="1"/>
    <col min="513" max="513" width="1.125" customWidth="1"/>
    <col min="514" max="514" width="4.125" customWidth="1"/>
    <col min="515" max="515" width="9.125" customWidth="1"/>
    <col min="516" max="516" width="53.125" customWidth="1"/>
    <col min="517" max="517" width="11.625" customWidth="1"/>
    <col min="518" max="518" width="8.75" customWidth="1"/>
    <col min="519" max="519" width="1.25" customWidth="1"/>
    <col min="769" max="769" width="1.125" customWidth="1"/>
    <col min="770" max="770" width="4.125" customWidth="1"/>
    <col min="771" max="771" width="9.125" customWidth="1"/>
    <col min="772" max="772" width="53.125" customWidth="1"/>
    <col min="773" max="773" width="11.625" customWidth="1"/>
    <col min="774" max="774" width="8.75" customWidth="1"/>
    <col min="775" max="775" width="1.25" customWidth="1"/>
    <col min="1025" max="1025" width="1.125" customWidth="1"/>
    <col min="1026" max="1026" width="4.125" customWidth="1"/>
    <col min="1027" max="1027" width="9.125" customWidth="1"/>
    <col min="1028" max="1028" width="53.125" customWidth="1"/>
    <col min="1029" max="1029" width="11.625" customWidth="1"/>
    <col min="1030" max="1030" width="8.75" customWidth="1"/>
    <col min="1031" max="1031" width="1.25" customWidth="1"/>
    <col min="1281" max="1281" width="1.125" customWidth="1"/>
    <col min="1282" max="1282" width="4.125" customWidth="1"/>
    <col min="1283" max="1283" width="9.125" customWidth="1"/>
    <col min="1284" max="1284" width="53.125" customWidth="1"/>
    <col min="1285" max="1285" width="11.625" customWidth="1"/>
    <col min="1286" max="1286" width="8.75" customWidth="1"/>
    <col min="1287" max="1287" width="1.25" customWidth="1"/>
    <col min="1537" max="1537" width="1.125" customWidth="1"/>
    <col min="1538" max="1538" width="4.125" customWidth="1"/>
    <col min="1539" max="1539" width="9.125" customWidth="1"/>
    <col min="1540" max="1540" width="53.125" customWidth="1"/>
    <col min="1541" max="1541" width="11.625" customWidth="1"/>
    <col min="1542" max="1542" width="8.75" customWidth="1"/>
    <col min="1543" max="1543" width="1.25" customWidth="1"/>
    <col min="1793" max="1793" width="1.125" customWidth="1"/>
    <col min="1794" max="1794" width="4.125" customWidth="1"/>
    <col min="1795" max="1795" width="9.125" customWidth="1"/>
    <col min="1796" max="1796" width="53.125" customWidth="1"/>
    <col min="1797" max="1797" width="11.625" customWidth="1"/>
    <col min="1798" max="1798" width="8.75" customWidth="1"/>
    <col min="1799" max="1799" width="1.25" customWidth="1"/>
    <col min="2049" max="2049" width="1.125" customWidth="1"/>
    <col min="2050" max="2050" width="4.125" customWidth="1"/>
    <col min="2051" max="2051" width="9.125" customWidth="1"/>
    <col min="2052" max="2052" width="53.125" customWidth="1"/>
    <col min="2053" max="2053" width="11.625" customWidth="1"/>
    <col min="2054" max="2054" width="8.75" customWidth="1"/>
    <col min="2055" max="2055" width="1.25" customWidth="1"/>
    <col min="2305" max="2305" width="1.125" customWidth="1"/>
    <col min="2306" max="2306" width="4.125" customWidth="1"/>
    <col min="2307" max="2307" width="9.125" customWidth="1"/>
    <col min="2308" max="2308" width="53.125" customWidth="1"/>
    <col min="2309" max="2309" width="11.625" customWidth="1"/>
    <col min="2310" max="2310" width="8.75" customWidth="1"/>
    <col min="2311" max="2311" width="1.25" customWidth="1"/>
    <col min="2561" max="2561" width="1.125" customWidth="1"/>
    <col min="2562" max="2562" width="4.125" customWidth="1"/>
    <col min="2563" max="2563" width="9.125" customWidth="1"/>
    <col min="2564" max="2564" width="53.125" customWidth="1"/>
    <col min="2565" max="2565" width="11.625" customWidth="1"/>
    <col min="2566" max="2566" width="8.75" customWidth="1"/>
    <col min="2567" max="2567" width="1.25" customWidth="1"/>
    <col min="2817" max="2817" width="1.125" customWidth="1"/>
    <col min="2818" max="2818" width="4.125" customWidth="1"/>
    <col min="2819" max="2819" width="9.125" customWidth="1"/>
    <col min="2820" max="2820" width="53.125" customWidth="1"/>
    <col min="2821" max="2821" width="11.625" customWidth="1"/>
    <col min="2822" max="2822" width="8.75" customWidth="1"/>
    <col min="2823" max="2823" width="1.25" customWidth="1"/>
    <col min="3073" max="3073" width="1.125" customWidth="1"/>
    <col min="3074" max="3074" width="4.125" customWidth="1"/>
    <col min="3075" max="3075" width="9.125" customWidth="1"/>
    <col min="3076" max="3076" width="53.125" customWidth="1"/>
    <col min="3077" max="3077" width="11.625" customWidth="1"/>
    <col min="3078" max="3078" width="8.75" customWidth="1"/>
    <col min="3079" max="3079" width="1.25" customWidth="1"/>
    <col min="3329" max="3329" width="1.125" customWidth="1"/>
    <col min="3330" max="3330" width="4.125" customWidth="1"/>
    <col min="3331" max="3331" width="9.125" customWidth="1"/>
    <col min="3332" max="3332" width="53.125" customWidth="1"/>
    <col min="3333" max="3333" width="11.625" customWidth="1"/>
    <col min="3334" max="3334" width="8.75" customWidth="1"/>
    <col min="3335" max="3335" width="1.25" customWidth="1"/>
    <col min="3585" max="3585" width="1.125" customWidth="1"/>
    <col min="3586" max="3586" width="4.125" customWidth="1"/>
    <col min="3587" max="3587" width="9.125" customWidth="1"/>
    <col min="3588" max="3588" width="53.125" customWidth="1"/>
    <col min="3589" max="3589" width="11.625" customWidth="1"/>
    <col min="3590" max="3590" width="8.75" customWidth="1"/>
    <col min="3591" max="3591" width="1.25" customWidth="1"/>
    <col min="3841" max="3841" width="1.125" customWidth="1"/>
    <col min="3842" max="3842" width="4.125" customWidth="1"/>
    <col min="3843" max="3843" width="9.125" customWidth="1"/>
    <col min="3844" max="3844" width="53.125" customWidth="1"/>
    <col min="3845" max="3845" width="11.625" customWidth="1"/>
    <col min="3846" max="3846" width="8.75" customWidth="1"/>
    <col min="3847" max="3847" width="1.25" customWidth="1"/>
    <col min="4097" max="4097" width="1.125" customWidth="1"/>
    <col min="4098" max="4098" width="4.125" customWidth="1"/>
    <col min="4099" max="4099" width="9.125" customWidth="1"/>
    <col min="4100" max="4100" width="53.125" customWidth="1"/>
    <col min="4101" max="4101" width="11.625" customWidth="1"/>
    <col min="4102" max="4102" width="8.75" customWidth="1"/>
    <col min="4103" max="4103" width="1.25" customWidth="1"/>
    <col min="4353" max="4353" width="1.125" customWidth="1"/>
    <col min="4354" max="4354" width="4.125" customWidth="1"/>
    <col min="4355" max="4355" width="9.125" customWidth="1"/>
    <col min="4356" max="4356" width="53.125" customWidth="1"/>
    <col min="4357" max="4357" width="11.625" customWidth="1"/>
    <col min="4358" max="4358" width="8.75" customWidth="1"/>
    <col min="4359" max="4359" width="1.25" customWidth="1"/>
    <col min="4609" max="4609" width="1.125" customWidth="1"/>
    <col min="4610" max="4610" width="4.125" customWidth="1"/>
    <col min="4611" max="4611" width="9.125" customWidth="1"/>
    <col min="4612" max="4612" width="53.125" customWidth="1"/>
    <col min="4613" max="4613" width="11.625" customWidth="1"/>
    <col min="4614" max="4614" width="8.75" customWidth="1"/>
    <col min="4615" max="4615" width="1.25" customWidth="1"/>
    <col min="4865" max="4865" width="1.125" customWidth="1"/>
    <col min="4866" max="4866" width="4.125" customWidth="1"/>
    <col min="4867" max="4867" width="9.125" customWidth="1"/>
    <col min="4868" max="4868" width="53.125" customWidth="1"/>
    <col min="4869" max="4869" width="11.625" customWidth="1"/>
    <col min="4870" max="4870" width="8.75" customWidth="1"/>
    <col min="4871" max="4871" width="1.25" customWidth="1"/>
    <col min="5121" max="5121" width="1.125" customWidth="1"/>
    <col min="5122" max="5122" width="4.125" customWidth="1"/>
    <col min="5123" max="5123" width="9.125" customWidth="1"/>
    <col min="5124" max="5124" width="53.125" customWidth="1"/>
    <col min="5125" max="5125" width="11.625" customWidth="1"/>
    <col min="5126" max="5126" width="8.75" customWidth="1"/>
    <col min="5127" max="5127" width="1.25" customWidth="1"/>
    <col min="5377" max="5377" width="1.125" customWidth="1"/>
    <col min="5378" max="5378" width="4.125" customWidth="1"/>
    <col min="5379" max="5379" width="9.125" customWidth="1"/>
    <col min="5380" max="5380" width="53.125" customWidth="1"/>
    <col min="5381" max="5381" width="11.625" customWidth="1"/>
    <col min="5382" max="5382" width="8.75" customWidth="1"/>
    <col min="5383" max="5383" width="1.25" customWidth="1"/>
    <col min="5633" max="5633" width="1.125" customWidth="1"/>
    <col min="5634" max="5634" width="4.125" customWidth="1"/>
    <col min="5635" max="5635" width="9.125" customWidth="1"/>
    <col min="5636" max="5636" width="53.125" customWidth="1"/>
    <col min="5637" max="5637" width="11.625" customWidth="1"/>
    <col min="5638" max="5638" width="8.75" customWidth="1"/>
    <col min="5639" max="5639" width="1.25" customWidth="1"/>
    <col min="5889" max="5889" width="1.125" customWidth="1"/>
    <col min="5890" max="5890" width="4.125" customWidth="1"/>
    <col min="5891" max="5891" width="9.125" customWidth="1"/>
    <col min="5892" max="5892" width="53.125" customWidth="1"/>
    <col min="5893" max="5893" width="11.625" customWidth="1"/>
    <col min="5894" max="5894" width="8.75" customWidth="1"/>
    <col min="5895" max="5895" width="1.25" customWidth="1"/>
    <col min="6145" max="6145" width="1.125" customWidth="1"/>
    <col min="6146" max="6146" width="4.125" customWidth="1"/>
    <col min="6147" max="6147" width="9.125" customWidth="1"/>
    <col min="6148" max="6148" width="53.125" customWidth="1"/>
    <col min="6149" max="6149" width="11.625" customWidth="1"/>
    <col min="6150" max="6150" width="8.75" customWidth="1"/>
    <col min="6151" max="6151" width="1.25" customWidth="1"/>
    <col min="6401" max="6401" width="1.125" customWidth="1"/>
    <col min="6402" max="6402" width="4.125" customWidth="1"/>
    <col min="6403" max="6403" width="9.125" customWidth="1"/>
    <col min="6404" max="6404" width="53.125" customWidth="1"/>
    <col min="6405" max="6405" width="11.625" customWidth="1"/>
    <col min="6406" max="6406" width="8.75" customWidth="1"/>
    <col min="6407" max="6407" width="1.25" customWidth="1"/>
    <col min="6657" max="6657" width="1.125" customWidth="1"/>
    <col min="6658" max="6658" width="4.125" customWidth="1"/>
    <col min="6659" max="6659" width="9.125" customWidth="1"/>
    <col min="6660" max="6660" width="53.125" customWidth="1"/>
    <col min="6661" max="6661" width="11.625" customWidth="1"/>
    <col min="6662" max="6662" width="8.75" customWidth="1"/>
    <col min="6663" max="6663" width="1.25" customWidth="1"/>
    <col min="6913" max="6913" width="1.125" customWidth="1"/>
    <col min="6914" max="6914" width="4.125" customWidth="1"/>
    <col min="6915" max="6915" width="9.125" customWidth="1"/>
    <col min="6916" max="6916" width="53.125" customWidth="1"/>
    <col min="6917" max="6917" width="11.625" customWidth="1"/>
    <col min="6918" max="6918" width="8.75" customWidth="1"/>
    <col min="6919" max="6919" width="1.25" customWidth="1"/>
    <col min="7169" max="7169" width="1.125" customWidth="1"/>
    <col min="7170" max="7170" width="4.125" customWidth="1"/>
    <col min="7171" max="7171" width="9.125" customWidth="1"/>
    <col min="7172" max="7172" width="53.125" customWidth="1"/>
    <col min="7173" max="7173" width="11.625" customWidth="1"/>
    <col min="7174" max="7174" width="8.75" customWidth="1"/>
    <col min="7175" max="7175" width="1.25" customWidth="1"/>
    <col min="7425" max="7425" width="1.125" customWidth="1"/>
    <col min="7426" max="7426" width="4.125" customWidth="1"/>
    <col min="7427" max="7427" width="9.125" customWidth="1"/>
    <col min="7428" max="7428" width="53.125" customWidth="1"/>
    <col min="7429" max="7429" width="11.625" customWidth="1"/>
    <col min="7430" max="7430" width="8.75" customWidth="1"/>
    <col min="7431" max="7431" width="1.25" customWidth="1"/>
    <col min="7681" max="7681" width="1.125" customWidth="1"/>
    <col min="7682" max="7682" width="4.125" customWidth="1"/>
    <col min="7683" max="7683" width="9.125" customWidth="1"/>
    <col min="7684" max="7684" width="53.125" customWidth="1"/>
    <col min="7685" max="7685" width="11.625" customWidth="1"/>
    <col min="7686" max="7686" width="8.75" customWidth="1"/>
    <col min="7687" max="7687" width="1.25" customWidth="1"/>
    <col min="7937" max="7937" width="1.125" customWidth="1"/>
    <col min="7938" max="7938" width="4.125" customWidth="1"/>
    <col min="7939" max="7939" width="9.125" customWidth="1"/>
    <col min="7940" max="7940" width="53.125" customWidth="1"/>
    <col min="7941" max="7941" width="11.625" customWidth="1"/>
    <col min="7942" max="7942" width="8.75" customWidth="1"/>
    <col min="7943" max="7943" width="1.25" customWidth="1"/>
    <col min="8193" max="8193" width="1.125" customWidth="1"/>
    <col min="8194" max="8194" width="4.125" customWidth="1"/>
    <col min="8195" max="8195" width="9.125" customWidth="1"/>
    <col min="8196" max="8196" width="53.125" customWidth="1"/>
    <col min="8197" max="8197" width="11.625" customWidth="1"/>
    <col min="8198" max="8198" width="8.75" customWidth="1"/>
    <col min="8199" max="8199" width="1.25" customWidth="1"/>
    <col min="8449" max="8449" width="1.125" customWidth="1"/>
    <col min="8450" max="8450" width="4.125" customWidth="1"/>
    <col min="8451" max="8451" width="9.125" customWidth="1"/>
    <col min="8452" max="8452" width="53.125" customWidth="1"/>
    <col min="8453" max="8453" width="11.625" customWidth="1"/>
    <col min="8454" max="8454" width="8.75" customWidth="1"/>
    <col min="8455" max="8455" width="1.25" customWidth="1"/>
    <col min="8705" max="8705" width="1.125" customWidth="1"/>
    <col min="8706" max="8706" width="4.125" customWidth="1"/>
    <col min="8707" max="8707" width="9.125" customWidth="1"/>
    <col min="8708" max="8708" width="53.125" customWidth="1"/>
    <col min="8709" max="8709" width="11.625" customWidth="1"/>
    <col min="8710" max="8710" width="8.75" customWidth="1"/>
    <col min="8711" max="8711" width="1.25" customWidth="1"/>
    <col min="8961" max="8961" width="1.125" customWidth="1"/>
    <col min="8962" max="8962" width="4.125" customWidth="1"/>
    <col min="8963" max="8963" width="9.125" customWidth="1"/>
    <col min="8964" max="8964" width="53.125" customWidth="1"/>
    <col min="8965" max="8965" width="11.625" customWidth="1"/>
    <col min="8966" max="8966" width="8.75" customWidth="1"/>
    <col min="8967" max="8967" width="1.25" customWidth="1"/>
    <col min="9217" max="9217" width="1.125" customWidth="1"/>
    <col min="9218" max="9218" width="4.125" customWidth="1"/>
    <col min="9219" max="9219" width="9.125" customWidth="1"/>
    <col min="9220" max="9220" width="53.125" customWidth="1"/>
    <col min="9221" max="9221" width="11.625" customWidth="1"/>
    <col min="9222" max="9222" width="8.75" customWidth="1"/>
    <col min="9223" max="9223" width="1.25" customWidth="1"/>
    <col min="9473" max="9473" width="1.125" customWidth="1"/>
    <col min="9474" max="9474" width="4.125" customWidth="1"/>
    <col min="9475" max="9475" width="9.125" customWidth="1"/>
    <col min="9476" max="9476" width="53.125" customWidth="1"/>
    <col min="9477" max="9477" width="11.625" customWidth="1"/>
    <col min="9478" max="9478" width="8.75" customWidth="1"/>
    <col min="9479" max="9479" width="1.25" customWidth="1"/>
    <col min="9729" max="9729" width="1.125" customWidth="1"/>
    <col min="9730" max="9730" width="4.125" customWidth="1"/>
    <col min="9731" max="9731" width="9.125" customWidth="1"/>
    <col min="9732" max="9732" width="53.125" customWidth="1"/>
    <col min="9733" max="9733" width="11.625" customWidth="1"/>
    <col min="9734" max="9734" width="8.75" customWidth="1"/>
    <col min="9735" max="9735" width="1.25" customWidth="1"/>
    <col min="9985" max="9985" width="1.125" customWidth="1"/>
    <col min="9986" max="9986" width="4.125" customWidth="1"/>
    <col min="9987" max="9987" width="9.125" customWidth="1"/>
    <col min="9988" max="9988" width="53.125" customWidth="1"/>
    <col min="9989" max="9989" width="11.625" customWidth="1"/>
    <col min="9990" max="9990" width="8.75" customWidth="1"/>
    <col min="9991" max="9991" width="1.25" customWidth="1"/>
    <col min="10241" max="10241" width="1.125" customWidth="1"/>
    <col min="10242" max="10242" width="4.125" customWidth="1"/>
    <col min="10243" max="10243" width="9.125" customWidth="1"/>
    <col min="10244" max="10244" width="53.125" customWidth="1"/>
    <col min="10245" max="10245" width="11.625" customWidth="1"/>
    <col min="10246" max="10246" width="8.75" customWidth="1"/>
    <col min="10247" max="10247" width="1.25" customWidth="1"/>
    <col min="10497" max="10497" width="1.125" customWidth="1"/>
    <col min="10498" max="10498" width="4.125" customWidth="1"/>
    <col min="10499" max="10499" width="9.125" customWidth="1"/>
    <col min="10500" max="10500" width="53.125" customWidth="1"/>
    <col min="10501" max="10501" width="11.625" customWidth="1"/>
    <col min="10502" max="10502" width="8.75" customWidth="1"/>
    <col min="10503" max="10503" width="1.25" customWidth="1"/>
    <col min="10753" max="10753" width="1.125" customWidth="1"/>
    <col min="10754" max="10754" width="4.125" customWidth="1"/>
    <col min="10755" max="10755" width="9.125" customWidth="1"/>
    <col min="10756" max="10756" width="53.125" customWidth="1"/>
    <col min="10757" max="10757" width="11.625" customWidth="1"/>
    <col min="10758" max="10758" width="8.75" customWidth="1"/>
    <col min="10759" max="10759" width="1.25" customWidth="1"/>
    <col min="11009" max="11009" width="1.125" customWidth="1"/>
    <col min="11010" max="11010" width="4.125" customWidth="1"/>
    <col min="11011" max="11011" width="9.125" customWidth="1"/>
    <col min="11012" max="11012" width="53.125" customWidth="1"/>
    <col min="11013" max="11013" width="11.625" customWidth="1"/>
    <col min="11014" max="11014" width="8.75" customWidth="1"/>
    <col min="11015" max="11015" width="1.25" customWidth="1"/>
    <col min="11265" max="11265" width="1.125" customWidth="1"/>
    <col min="11266" max="11266" width="4.125" customWidth="1"/>
    <col min="11267" max="11267" width="9.125" customWidth="1"/>
    <col min="11268" max="11268" width="53.125" customWidth="1"/>
    <col min="11269" max="11269" width="11.625" customWidth="1"/>
    <col min="11270" max="11270" width="8.75" customWidth="1"/>
    <col min="11271" max="11271" width="1.25" customWidth="1"/>
    <col min="11521" max="11521" width="1.125" customWidth="1"/>
    <col min="11522" max="11522" width="4.125" customWidth="1"/>
    <col min="11523" max="11523" width="9.125" customWidth="1"/>
    <col min="11524" max="11524" width="53.125" customWidth="1"/>
    <col min="11525" max="11525" width="11.625" customWidth="1"/>
    <col min="11526" max="11526" width="8.75" customWidth="1"/>
    <col min="11527" max="11527" width="1.25" customWidth="1"/>
    <col min="11777" max="11777" width="1.125" customWidth="1"/>
    <col min="11778" max="11778" width="4.125" customWidth="1"/>
    <col min="11779" max="11779" width="9.125" customWidth="1"/>
    <col min="11780" max="11780" width="53.125" customWidth="1"/>
    <col min="11781" max="11781" width="11.625" customWidth="1"/>
    <col min="11782" max="11782" width="8.75" customWidth="1"/>
    <col min="11783" max="11783" width="1.25" customWidth="1"/>
    <col min="12033" max="12033" width="1.125" customWidth="1"/>
    <col min="12034" max="12034" width="4.125" customWidth="1"/>
    <col min="12035" max="12035" width="9.125" customWidth="1"/>
    <col min="12036" max="12036" width="53.125" customWidth="1"/>
    <col min="12037" max="12037" width="11.625" customWidth="1"/>
    <col min="12038" max="12038" width="8.75" customWidth="1"/>
    <col min="12039" max="12039" width="1.25" customWidth="1"/>
    <col min="12289" max="12289" width="1.125" customWidth="1"/>
    <col min="12290" max="12290" width="4.125" customWidth="1"/>
    <col min="12291" max="12291" width="9.125" customWidth="1"/>
    <col min="12292" max="12292" width="53.125" customWidth="1"/>
    <col min="12293" max="12293" width="11.625" customWidth="1"/>
    <col min="12294" max="12294" width="8.75" customWidth="1"/>
    <col min="12295" max="12295" width="1.25" customWidth="1"/>
    <col min="12545" max="12545" width="1.125" customWidth="1"/>
    <col min="12546" max="12546" width="4.125" customWidth="1"/>
    <col min="12547" max="12547" width="9.125" customWidth="1"/>
    <col min="12548" max="12548" width="53.125" customWidth="1"/>
    <col min="12549" max="12549" width="11.625" customWidth="1"/>
    <col min="12550" max="12550" width="8.75" customWidth="1"/>
    <col min="12551" max="12551" width="1.25" customWidth="1"/>
    <col min="12801" max="12801" width="1.125" customWidth="1"/>
    <col min="12802" max="12802" width="4.125" customWidth="1"/>
    <col min="12803" max="12803" width="9.125" customWidth="1"/>
    <col min="12804" max="12804" width="53.125" customWidth="1"/>
    <col min="12805" max="12805" width="11.625" customWidth="1"/>
    <col min="12806" max="12806" width="8.75" customWidth="1"/>
    <col min="12807" max="12807" width="1.25" customWidth="1"/>
    <col min="13057" max="13057" width="1.125" customWidth="1"/>
    <col min="13058" max="13058" width="4.125" customWidth="1"/>
    <col min="13059" max="13059" width="9.125" customWidth="1"/>
    <col min="13060" max="13060" width="53.125" customWidth="1"/>
    <col min="13061" max="13061" width="11.625" customWidth="1"/>
    <col min="13062" max="13062" width="8.75" customWidth="1"/>
    <col min="13063" max="13063" width="1.25" customWidth="1"/>
    <col min="13313" max="13313" width="1.125" customWidth="1"/>
    <col min="13314" max="13314" width="4.125" customWidth="1"/>
    <col min="13315" max="13315" width="9.125" customWidth="1"/>
    <col min="13316" max="13316" width="53.125" customWidth="1"/>
    <col min="13317" max="13317" width="11.625" customWidth="1"/>
    <col min="13318" max="13318" width="8.75" customWidth="1"/>
    <col min="13319" max="13319" width="1.25" customWidth="1"/>
    <col min="13569" max="13569" width="1.125" customWidth="1"/>
    <col min="13570" max="13570" width="4.125" customWidth="1"/>
    <col min="13571" max="13571" width="9.125" customWidth="1"/>
    <col min="13572" max="13572" width="53.125" customWidth="1"/>
    <col min="13573" max="13573" width="11.625" customWidth="1"/>
    <col min="13574" max="13574" width="8.75" customWidth="1"/>
    <col min="13575" max="13575" width="1.25" customWidth="1"/>
    <col min="13825" max="13825" width="1.125" customWidth="1"/>
    <col min="13826" max="13826" width="4.125" customWidth="1"/>
    <col min="13827" max="13827" width="9.125" customWidth="1"/>
    <col min="13828" max="13828" width="53.125" customWidth="1"/>
    <col min="13829" max="13829" width="11.625" customWidth="1"/>
    <col min="13830" max="13830" width="8.75" customWidth="1"/>
    <col min="13831" max="13831" width="1.25" customWidth="1"/>
    <col min="14081" max="14081" width="1.125" customWidth="1"/>
    <col min="14082" max="14082" width="4.125" customWidth="1"/>
    <col min="14083" max="14083" width="9.125" customWidth="1"/>
    <col min="14084" max="14084" width="53.125" customWidth="1"/>
    <col min="14085" max="14085" width="11.625" customWidth="1"/>
    <col min="14086" max="14086" width="8.75" customWidth="1"/>
    <col min="14087" max="14087" width="1.25" customWidth="1"/>
    <col min="14337" max="14337" width="1.125" customWidth="1"/>
    <col min="14338" max="14338" width="4.125" customWidth="1"/>
    <col min="14339" max="14339" width="9.125" customWidth="1"/>
    <col min="14340" max="14340" width="53.125" customWidth="1"/>
    <col min="14341" max="14341" width="11.625" customWidth="1"/>
    <col min="14342" max="14342" width="8.75" customWidth="1"/>
    <col min="14343" max="14343" width="1.25" customWidth="1"/>
    <col min="14593" max="14593" width="1.125" customWidth="1"/>
    <col min="14594" max="14594" width="4.125" customWidth="1"/>
    <col min="14595" max="14595" width="9.125" customWidth="1"/>
    <col min="14596" max="14596" width="53.125" customWidth="1"/>
    <col min="14597" max="14597" width="11.625" customWidth="1"/>
    <col min="14598" max="14598" width="8.75" customWidth="1"/>
    <col min="14599" max="14599" width="1.25" customWidth="1"/>
    <col min="14849" max="14849" width="1.125" customWidth="1"/>
    <col min="14850" max="14850" width="4.125" customWidth="1"/>
    <col min="14851" max="14851" width="9.125" customWidth="1"/>
    <col min="14852" max="14852" width="53.125" customWidth="1"/>
    <col min="14853" max="14853" width="11.625" customWidth="1"/>
    <col min="14854" max="14854" width="8.75" customWidth="1"/>
    <col min="14855" max="14855" width="1.25" customWidth="1"/>
    <col min="15105" max="15105" width="1.125" customWidth="1"/>
    <col min="15106" max="15106" width="4.125" customWidth="1"/>
    <col min="15107" max="15107" width="9.125" customWidth="1"/>
    <col min="15108" max="15108" width="53.125" customWidth="1"/>
    <col min="15109" max="15109" width="11.625" customWidth="1"/>
    <col min="15110" max="15110" width="8.75" customWidth="1"/>
    <col min="15111" max="15111" width="1.25" customWidth="1"/>
    <col min="15361" max="15361" width="1.125" customWidth="1"/>
    <col min="15362" max="15362" width="4.125" customWidth="1"/>
    <col min="15363" max="15363" width="9.125" customWidth="1"/>
    <col min="15364" max="15364" width="53.125" customWidth="1"/>
    <col min="15365" max="15365" width="11.625" customWidth="1"/>
    <col min="15366" max="15366" width="8.75" customWidth="1"/>
    <col min="15367" max="15367" width="1.25" customWidth="1"/>
    <col min="15617" max="15617" width="1.125" customWidth="1"/>
    <col min="15618" max="15618" width="4.125" customWidth="1"/>
    <col min="15619" max="15619" width="9.125" customWidth="1"/>
    <col min="15620" max="15620" width="53.125" customWidth="1"/>
    <col min="15621" max="15621" width="11.625" customWidth="1"/>
    <col min="15622" max="15622" width="8.75" customWidth="1"/>
    <col min="15623" max="15623" width="1.25" customWidth="1"/>
    <col min="15873" max="15873" width="1.125" customWidth="1"/>
    <col min="15874" max="15874" width="4.125" customWidth="1"/>
    <col min="15875" max="15875" width="9.125" customWidth="1"/>
    <col min="15876" max="15876" width="53.125" customWidth="1"/>
    <col min="15877" max="15877" width="11.625" customWidth="1"/>
    <col min="15878" max="15878" width="8.75" customWidth="1"/>
    <col min="15879" max="15879" width="1.25" customWidth="1"/>
    <col min="16129" max="16129" width="1.125" customWidth="1"/>
    <col min="16130" max="16130" width="4.125" customWidth="1"/>
    <col min="16131" max="16131" width="9.125" customWidth="1"/>
    <col min="16132" max="16132" width="53.125" customWidth="1"/>
    <col min="16133" max="16133" width="11.625" customWidth="1"/>
    <col min="16134" max="16134" width="8.75" customWidth="1"/>
    <col min="16135" max="16135" width="1.25" customWidth="1"/>
  </cols>
  <sheetData>
    <row r="1" spans="2:6">
      <c r="E1" s="534" t="s">
        <v>334</v>
      </c>
      <c r="F1" s="534"/>
    </row>
    <row r="2" spans="2:6" ht="14.1" customHeight="1">
      <c r="E2" s="505" t="str">
        <f>設定!B8</f>
        <v>令和〇年○○月○○日</v>
      </c>
      <c r="F2" s="505"/>
    </row>
    <row r="3" spans="2:6" ht="14.1" customHeight="1">
      <c r="E3" s="333"/>
      <c r="F3" s="333" t="str">
        <f>設定!B6</f>
        <v>協議会・団体等の名称</v>
      </c>
    </row>
    <row r="4" spans="2:6" ht="18" customHeight="1">
      <c r="B4" s="427" t="s">
        <v>194</v>
      </c>
      <c r="C4" s="427"/>
      <c r="D4" s="427"/>
      <c r="E4" s="427"/>
      <c r="F4" s="427"/>
    </row>
    <row r="5" spans="2:6" ht="15.75" customHeight="1">
      <c r="D5" s="46"/>
      <c r="E5" s="46" t="s">
        <v>115</v>
      </c>
      <c r="F5" s="221">
        <v>0</v>
      </c>
    </row>
    <row r="6" spans="2:6" ht="20.25" customHeight="1">
      <c r="B6" s="535" t="s">
        <v>285</v>
      </c>
      <c r="C6" s="536"/>
      <c r="D6" s="540" t="s">
        <v>9</v>
      </c>
      <c r="E6" s="541"/>
      <c r="F6" s="542"/>
    </row>
    <row r="7" spans="2:6" ht="20.25" customHeight="1">
      <c r="B7" s="537"/>
      <c r="C7" s="522"/>
      <c r="D7" s="543"/>
      <c r="E7" s="544"/>
      <c r="F7" s="545"/>
    </row>
    <row r="8" spans="2:6" ht="20.25" customHeight="1">
      <c r="B8" s="521"/>
      <c r="C8" s="522"/>
      <c r="D8" s="546" t="s">
        <v>373</v>
      </c>
      <c r="E8" s="547"/>
      <c r="F8" s="548"/>
    </row>
    <row r="9" spans="2:6" ht="20.25" customHeight="1">
      <c r="B9" s="521"/>
      <c r="C9" s="522"/>
      <c r="D9" s="549"/>
      <c r="E9" s="549"/>
      <c r="F9" s="550"/>
    </row>
    <row r="10" spans="2:6" ht="20.25" customHeight="1">
      <c r="B10" s="538"/>
      <c r="C10" s="539"/>
      <c r="D10" s="551"/>
      <c r="E10" s="551"/>
      <c r="F10" s="552"/>
    </row>
    <row r="11" spans="2:6" ht="20.25" customHeight="1">
      <c r="B11" s="519" t="s">
        <v>195</v>
      </c>
      <c r="C11" s="520"/>
      <c r="D11" s="525" t="s">
        <v>197</v>
      </c>
      <c r="E11" s="526"/>
      <c r="F11" s="527"/>
    </row>
    <row r="12" spans="2:6" ht="20.25" customHeight="1">
      <c r="B12" s="521"/>
      <c r="C12" s="522"/>
      <c r="D12" s="528"/>
      <c r="E12" s="529"/>
      <c r="F12" s="530"/>
    </row>
    <row r="13" spans="2:6" ht="13.5" customHeight="1">
      <c r="B13" s="523"/>
      <c r="C13" s="524"/>
      <c r="D13" s="531"/>
      <c r="E13" s="532"/>
      <c r="F13" s="533"/>
    </row>
    <row r="14" spans="2:6" ht="6.75" customHeight="1">
      <c r="E14" s="213"/>
      <c r="F14" s="222"/>
    </row>
    <row r="15" spans="2:6" ht="27" customHeight="1">
      <c r="B15" s="198" t="s">
        <v>198</v>
      </c>
      <c r="C15" s="205" t="s">
        <v>200</v>
      </c>
      <c r="D15" s="205" t="s">
        <v>374</v>
      </c>
      <c r="E15" s="205" t="s">
        <v>202</v>
      </c>
      <c r="F15" s="223" t="s">
        <v>382</v>
      </c>
    </row>
    <row r="16" spans="2:6" ht="17.25" customHeight="1">
      <c r="B16" s="199" t="s">
        <v>203</v>
      </c>
      <c r="C16" s="206" t="s">
        <v>35</v>
      </c>
      <c r="D16" s="206" t="s">
        <v>232</v>
      </c>
      <c r="E16" s="214">
        <v>885000</v>
      </c>
      <c r="F16" s="224">
        <v>3</v>
      </c>
    </row>
    <row r="17" spans="2:12" ht="17.25" customHeight="1">
      <c r="B17" s="200" t="s">
        <v>209</v>
      </c>
      <c r="C17" s="207"/>
      <c r="D17" s="207"/>
      <c r="E17" s="215"/>
      <c r="F17" s="225"/>
    </row>
    <row r="18" spans="2:12" ht="17.25" customHeight="1">
      <c r="B18" s="201" t="s">
        <v>211</v>
      </c>
      <c r="C18" s="208"/>
      <c r="D18" s="208"/>
      <c r="E18" s="216"/>
      <c r="F18" s="226"/>
    </row>
    <row r="19" spans="2:12" ht="17.25" customHeight="1">
      <c r="B19" s="201" t="s">
        <v>212</v>
      </c>
      <c r="C19" s="208"/>
      <c r="D19" s="208"/>
      <c r="E19" s="216"/>
      <c r="F19" s="226"/>
      <c r="J19" s="231"/>
    </row>
    <row r="20" spans="2:12" ht="17.25" customHeight="1">
      <c r="B20" s="201" t="s">
        <v>213</v>
      </c>
      <c r="C20" s="208"/>
      <c r="D20" s="208"/>
      <c r="E20" s="216"/>
      <c r="F20" s="226"/>
    </row>
    <row r="21" spans="2:12" ht="17.25" customHeight="1">
      <c r="B21" s="201" t="s">
        <v>214</v>
      </c>
      <c r="C21" s="208"/>
      <c r="D21" s="208"/>
      <c r="E21" s="216"/>
      <c r="F21" s="226"/>
    </row>
    <row r="22" spans="2:12" ht="17.25" customHeight="1">
      <c r="B22" s="201" t="s">
        <v>215</v>
      </c>
      <c r="C22" s="208"/>
      <c r="D22" s="208"/>
      <c r="E22" s="216"/>
      <c r="F22" s="226"/>
    </row>
    <row r="23" spans="2:12" ht="17.25" customHeight="1">
      <c r="B23" s="201" t="s">
        <v>8</v>
      </c>
      <c r="C23" s="208"/>
      <c r="D23" s="208"/>
      <c r="E23" s="216"/>
      <c r="F23" s="226"/>
      <c r="H23" s="229"/>
      <c r="I23" s="230"/>
      <c r="J23" s="230"/>
      <c r="K23" s="232"/>
      <c r="L23" s="233"/>
    </row>
    <row r="24" spans="2:12" ht="17.25" customHeight="1">
      <c r="B24" s="201" t="s">
        <v>216</v>
      </c>
      <c r="C24" s="208"/>
      <c r="D24" s="208"/>
      <c r="E24" s="216"/>
      <c r="F24" s="226"/>
    </row>
    <row r="25" spans="2:12" ht="17.25" customHeight="1">
      <c r="B25" s="201" t="s">
        <v>217</v>
      </c>
      <c r="C25" s="208"/>
      <c r="D25" s="208"/>
      <c r="E25" s="216"/>
      <c r="F25" s="226"/>
    </row>
    <row r="26" spans="2:12" ht="17.25" customHeight="1">
      <c r="B26" s="201" t="s">
        <v>29</v>
      </c>
      <c r="C26" s="208"/>
      <c r="D26" s="208"/>
      <c r="E26" s="216"/>
      <c r="F26" s="226"/>
    </row>
    <row r="27" spans="2:12" ht="17.25" customHeight="1">
      <c r="B27" s="201" t="s">
        <v>227</v>
      </c>
      <c r="C27" s="209"/>
      <c r="D27" s="208"/>
      <c r="E27" s="217"/>
      <c r="F27" s="226"/>
    </row>
    <row r="28" spans="2:12" ht="17.25" customHeight="1">
      <c r="B28" s="202" t="s">
        <v>31</v>
      </c>
      <c r="C28" s="210"/>
      <c r="D28" s="209"/>
      <c r="E28" s="218"/>
      <c r="F28" s="227"/>
    </row>
    <row r="29" spans="2:12" ht="27" customHeight="1">
      <c r="B29" s="198" t="s">
        <v>198</v>
      </c>
      <c r="C29" s="205" t="s">
        <v>200</v>
      </c>
      <c r="D29" s="205" t="s">
        <v>375</v>
      </c>
      <c r="E29" s="205" t="s">
        <v>202</v>
      </c>
      <c r="F29" s="223" t="s">
        <v>382</v>
      </c>
    </row>
    <row r="30" spans="2:12" ht="17.25" customHeight="1">
      <c r="B30" s="199" t="s">
        <v>203</v>
      </c>
      <c r="C30" s="206" t="s">
        <v>84</v>
      </c>
      <c r="D30" s="206" t="s">
        <v>204</v>
      </c>
      <c r="E30" s="214">
        <v>488000</v>
      </c>
      <c r="F30" s="224">
        <v>2</v>
      </c>
    </row>
    <row r="31" spans="2:12" ht="17.25" customHeight="1">
      <c r="B31" s="201" t="s">
        <v>218</v>
      </c>
      <c r="C31" s="208"/>
      <c r="D31" s="208"/>
      <c r="E31" s="216"/>
      <c r="F31" s="226"/>
    </row>
    <row r="32" spans="2:12" ht="17.25" customHeight="1">
      <c r="B32" s="201" t="s">
        <v>219</v>
      </c>
      <c r="C32" s="208"/>
      <c r="D32" s="208"/>
      <c r="E32" s="216"/>
      <c r="F32" s="226"/>
    </row>
    <row r="33" spans="2:6" ht="17.25" customHeight="1">
      <c r="B33" s="201" t="s">
        <v>220</v>
      </c>
      <c r="C33" s="208"/>
      <c r="D33" s="208"/>
      <c r="E33" s="216"/>
      <c r="F33" s="226"/>
    </row>
    <row r="34" spans="2:6" ht="17.25" customHeight="1">
      <c r="B34" s="201" t="s">
        <v>221</v>
      </c>
      <c r="C34" s="208"/>
      <c r="D34" s="208"/>
      <c r="E34" s="216"/>
      <c r="F34" s="226"/>
    </row>
    <row r="35" spans="2:6" ht="17.25" customHeight="1">
      <c r="B35" s="201" t="s">
        <v>152</v>
      </c>
      <c r="C35" s="208"/>
      <c r="D35" s="208"/>
      <c r="E35" s="216"/>
      <c r="F35" s="226"/>
    </row>
    <row r="36" spans="2:6" ht="17.25" customHeight="1">
      <c r="B36" s="201" t="s">
        <v>165</v>
      </c>
      <c r="C36" s="208"/>
      <c r="D36" s="208"/>
      <c r="E36" s="216"/>
      <c r="F36" s="226"/>
    </row>
    <row r="37" spans="2:6" ht="17.25" customHeight="1">
      <c r="B37" s="201" t="s">
        <v>222</v>
      </c>
      <c r="C37" s="208"/>
      <c r="D37" s="208"/>
      <c r="E37" s="216"/>
      <c r="F37" s="226"/>
    </row>
    <row r="38" spans="2:6" ht="17.25" customHeight="1">
      <c r="B38" s="201" t="s">
        <v>223</v>
      </c>
      <c r="C38" s="208"/>
      <c r="D38" s="208"/>
      <c r="E38" s="216"/>
      <c r="F38" s="226"/>
    </row>
    <row r="39" spans="2:6" ht="17.25" customHeight="1">
      <c r="B39" s="201" t="s">
        <v>224</v>
      </c>
      <c r="C39" s="208"/>
      <c r="D39" s="208"/>
      <c r="E39" s="216"/>
      <c r="F39" s="226"/>
    </row>
    <row r="40" spans="2:6" ht="17.25" customHeight="1">
      <c r="B40" s="201" t="s">
        <v>226</v>
      </c>
      <c r="C40" s="208"/>
      <c r="D40" s="208"/>
      <c r="E40" s="216"/>
      <c r="F40" s="226"/>
    </row>
    <row r="41" spans="2:6" ht="17.25" customHeight="1">
      <c r="B41" s="201" t="s">
        <v>228</v>
      </c>
      <c r="C41" s="208"/>
      <c r="D41" s="208"/>
      <c r="E41" s="216"/>
      <c r="F41" s="226"/>
    </row>
    <row r="42" spans="2:6" ht="17.25" customHeight="1">
      <c r="B42" s="201" t="s">
        <v>230</v>
      </c>
      <c r="C42" s="208"/>
      <c r="D42" s="208"/>
      <c r="E42" s="216"/>
      <c r="F42" s="226"/>
    </row>
    <row r="43" spans="2:6" ht="17.25" customHeight="1">
      <c r="B43" s="203" t="s">
        <v>210</v>
      </c>
      <c r="C43" s="210"/>
      <c r="D43" s="210"/>
      <c r="E43" s="218"/>
      <c r="F43" s="228"/>
    </row>
    <row r="44" spans="2:6" ht="14.25" customHeight="1">
      <c r="C44" s="211"/>
      <c r="D44" s="212" t="s">
        <v>231</v>
      </c>
      <c r="E44" s="219">
        <f>SUM(E17:E28)+SUM(E31:E43)</f>
        <v>0</v>
      </c>
      <c r="F44" s="211"/>
    </row>
    <row r="45" spans="2:6" ht="14.25" customHeight="1">
      <c r="C45" s="211"/>
      <c r="D45" s="212" t="s">
        <v>256</v>
      </c>
      <c r="E45" s="220">
        <f>MIN(E44,3000000)/3</f>
        <v>0</v>
      </c>
      <c r="F45" s="204" t="s">
        <v>346</v>
      </c>
    </row>
    <row r="46" spans="2:6" ht="11.25" customHeight="1">
      <c r="B46" s="204" t="s">
        <v>372</v>
      </c>
    </row>
    <row r="47" spans="2:6" ht="11.25" customHeight="1">
      <c r="B47" s="204" t="s">
        <v>129</v>
      </c>
    </row>
  </sheetData>
  <mergeCells count="8">
    <mergeCell ref="B11:C13"/>
    <mergeCell ref="D11:F13"/>
    <mergeCell ref="E1:F1"/>
    <mergeCell ref="B4:F4"/>
    <mergeCell ref="B6:C10"/>
    <mergeCell ref="D6:F7"/>
    <mergeCell ref="D8:F10"/>
    <mergeCell ref="E2:F2"/>
  </mergeCells>
  <phoneticPr fontId="5"/>
  <pageMargins left="0.7" right="0.7" top="0.75" bottom="0.75" header="0.3" footer="0.3"/>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B1:Z67"/>
  <sheetViews>
    <sheetView view="pageBreakPreview" zoomScaleSheetLayoutView="100" workbookViewId="0">
      <selection activeCell="J1" sqref="J1:L1"/>
    </sheetView>
  </sheetViews>
  <sheetFormatPr defaultRowHeight="13.5"/>
  <cols>
    <col min="1" max="1" width="1" customWidth="1"/>
    <col min="2" max="3" width="10.625" customWidth="1"/>
    <col min="4" max="5" width="9" customWidth="1"/>
    <col min="6" max="12" width="6.875" customWidth="1"/>
    <col min="13" max="13" width="1.125" customWidth="1"/>
    <col min="14" max="14" width="1" customWidth="1"/>
    <col min="15" max="16" width="10.625" customWidth="1"/>
    <col min="17" max="18" width="9" customWidth="1"/>
    <col min="19" max="25" width="6.875" customWidth="1"/>
    <col min="26" max="26" width="1.125" customWidth="1"/>
    <col min="264" max="272" width="11.125" customWidth="1"/>
    <col min="520" max="528" width="11.125" customWidth="1"/>
    <col min="776" max="784" width="11.125" customWidth="1"/>
    <col min="1032" max="1040" width="11.125" customWidth="1"/>
    <col min="1288" max="1296" width="11.125" customWidth="1"/>
    <col min="1544" max="1552" width="11.125" customWidth="1"/>
    <col min="1800" max="1808" width="11.125" customWidth="1"/>
    <col min="2056" max="2064" width="11.125" customWidth="1"/>
    <col min="2312" max="2320" width="11.125" customWidth="1"/>
    <col min="2568" max="2576" width="11.125" customWidth="1"/>
    <col min="2824" max="2832" width="11.125" customWidth="1"/>
    <col min="3080" max="3088" width="11.125" customWidth="1"/>
    <col min="3336" max="3344" width="11.125" customWidth="1"/>
    <col min="3592" max="3600" width="11.125" customWidth="1"/>
    <col min="3848" max="3856" width="11.125" customWidth="1"/>
    <col min="4104" max="4112" width="11.125" customWidth="1"/>
    <col min="4360" max="4368" width="11.125" customWidth="1"/>
    <col min="4616" max="4624" width="11.125" customWidth="1"/>
    <col min="4872" max="4880" width="11.125" customWidth="1"/>
    <col min="5128" max="5136" width="11.125" customWidth="1"/>
    <col min="5384" max="5392" width="11.125" customWidth="1"/>
    <col min="5640" max="5648" width="11.125" customWidth="1"/>
    <col min="5896" max="5904" width="11.125" customWidth="1"/>
    <col min="6152" max="6160" width="11.125" customWidth="1"/>
    <col min="6408" max="6416" width="11.125" customWidth="1"/>
    <col min="6664" max="6672" width="11.125" customWidth="1"/>
    <col min="6920" max="6928" width="11.125" customWidth="1"/>
    <col min="7176" max="7184" width="11.125" customWidth="1"/>
    <col min="7432" max="7440" width="11.125" customWidth="1"/>
    <col min="7688" max="7696" width="11.125" customWidth="1"/>
    <col min="7944" max="7952" width="11.125" customWidth="1"/>
    <col min="8200" max="8208" width="11.125" customWidth="1"/>
    <col min="8456" max="8464" width="11.125" customWidth="1"/>
    <col min="8712" max="8720" width="11.125" customWidth="1"/>
    <col min="8968" max="8976" width="11.125" customWidth="1"/>
    <col min="9224" max="9232" width="11.125" customWidth="1"/>
    <col min="9480" max="9488" width="11.125" customWidth="1"/>
    <col min="9736" max="9744" width="11.125" customWidth="1"/>
    <col min="9992" max="10000" width="11.125" customWidth="1"/>
    <col min="10248" max="10256" width="11.125" customWidth="1"/>
    <col min="10504" max="10512" width="11.125" customWidth="1"/>
    <col min="10760" max="10768" width="11.125" customWidth="1"/>
    <col min="11016" max="11024" width="11.125" customWidth="1"/>
    <col min="11272" max="11280" width="11.125" customWidth="1"/>
    <col min="11528" max="11536" width="11.125" customWidth="1"/>
    <col min="11784" max="11792" width="11.125" customWidth="1"/>
    <col min="12040" max="12048" width="11.125" customWidth="1"/>
    <col min="12296" max="12304" width="11.125" customWidth="1"/>
    <col min="12552" max="12560" width="11.125" customWidth="1"/>
    <col min="12808" max="12816" width="11.125" customWidth="1"/>
    <col min="13064" max="13072" width="11.125" customWidth="1"/>
    <col min="13320" max="13328" width="11.125" customWidth="1"/>
    <col min="13576" max="13584" width="11.125" customWidth="1"/>
    <col min="13832" max="13840" width="11.125" customWidth="1"/>
    <col min="14088" max="14096" width="11.125" customWidth="1"/>
    <col min="14344" max="14352" width="11.125" customWidth="1"/>
    <col min="14600" max="14608" width="11.125" customWidth="1"/>
    <col min="14856" max="14864" width="11.125" customWidth="1"/>
    <col min="15112" max="15120" width="11.125" customWidth="1"/>
    <col min="15368" max="15376" width="11.125" customWidth="1"/>
    <col min="15624" max="15632" width="11.125" customWidth="1"/>
    <col min="15880" max="15888" width="11.125" customWidth="1"/>
    <col min="16136" max="16144" width="11.125" customWidth="1"/>
  </cols>
  <sheetData>
    <row r="1" spans="2:26">
      <c r="J1" s="553" t="s">
        <v>416</v>
      </c>
      <c r="K1" s="553"/>
      <c r="L1" s="553"/>
      <c r="U1" s="553" t="s">
        <v>416</v>
      </c>
      <c r="V1" s="553"/>
      <c r="W1" s="553"/>
      <c r="X1" s="553"/>
      <c r="Y1" s="553"/>
    </row>
    <row r="2" spans="2:26">
      <c r="J2" s="505" t="str">
        <f>設定!B8</f>
        <v>令和〇年○○月○○日</v>
      </c>
      <c r="K2" s="505"/>
      <c r="L2" s="505"/>
      <c r="W2" s="505" t="str">
        <f>設定!B8</f>
        <v>令和〇年○○月○○日</v>
      </c>
      <c r="X2" s="505"/>
      <c r="Y2" s="505"/>
    </row>
    <row r="3" spans="2:26">
      <c r="L3" s="333" t="str">
        <f>設定!B6</f>
        <v>協議会・団体等の名称</v>
      </c>
      <c r="Y3" s="333" t="str">
        <f>設定!B6</f>
        <v>協議会・団体等の名称</v>
      </c>
    </row>
    <row r="4" spans="2:26" ht="17.25">
      <c r="B4" s="426" t="s">
        <v>121</v>
      </c>
      <c r="C4" s="426"/>
      <c r="D4" s="426"/>
      <c r="E4" s="426"/>
      <c r="F4" s="426"/>
      <c r="G4" s="426"/>
      <c r="H4" s="426"/>
      <c r="I4" s="426"/>
      <c r="J4" s="426"/>
      <c r="K4" s="426"/>
      <c r="L4" s="426"/>
      <c r="O4" s="426" t="s">
        <v>94</v>
      </c>
      <c r="P4" s="426"/>
      <c r="Q4" s="426"/>
      <c r="R4" s="426"/>
      <c r="S4" s="426"/>
      <c r="T4" s="426"/>
      <c r="U4" s="426"/>
      <c r="V4" s="426"/>
      <c r="W4" s="426"/>
      <c r="X4" s="426"/>
      <c r="Y4" s="426"/>
    </row>
    <row r="5" spans="2:26" ht="12.75" customHeight="1">
      <c r="B5" s="68"/>
      <c r="C5" s="68"/>
      <c r="D5" s="68"/>
      <c r="E5" s="68"/>
      <c r="F5" s="68"/>
      <c r="G5" s="68"/>
      <c r="H5" s="68"/>
      <c r="I5" s="68"/>
      <c r="J5" s="68"/>
      <c r="K5" s="68"/>
      <c r="L5" s="68"/>
      <c r="O5" s="68"/>
      <c r="P5" s="68"/>
      <c r="Q5" s="68"/>
      <c r="R5" s="68"/>
      <c r="S5" s="68"/>
      <c r="T5" s="68"/>
      <c r="U5" s="68"/>
      <c r="V5" s="68"/>
      <c r="W5" s="68"/>
      <c r="X5" s="68"/>
      <c r="Y5" s="68"/>
    </row>
    <row r="6" spans="2:26">
      <c r="J6" s="46" t="s">
        <v>115</v>
      </c>
      <c r="K6" s="554">
        <v>0</v>
      </c>
      <c r="L6" s="554"/>
      <c r="U6" s="46"/>
      <c r="V6" s="46"/>
      <c r="W6" s="46" t="s">
        <v>115</v>
      </c>
      <c r="X6" s="554">
        <v>0</v>
      </c>
      <c r="Y6" s="554"/>
      <c r="Z6" s="234"/>
    </row>
    <row r="7" spans="2:26" ht="26.25" customHeight="1">
      <c r="B7" s="563" t="s">
        <v>107</v>
      </c>
      <c r="C7" s="564"/>
      <c r="D7" s="560" t="s">
        <v>208</v>
      </c>
      <c r="E7" s="561"/>
      <c r="F7" s="245" t="s">
        <v>37</v>
      </c>
      <c r="G7" s="247"/>
      <c r="H7" s="248" t="s">
        <v>90</v>
      </c>
      <c r="I7" s="247"/>
      <c r="J7" s="248" t="s">
        <v>250</v>
      </c>
      <c r="K7" s="247"/>
      <c r="L7" s="249" t="s">
        <v>251</v>
      </c>
      <c r="O7" s="563" t="s">
        <v>268</v>
      </c>
      <c r="P7" s="564"/>
      <c r="Q7" s="560" t="s">
        <v>208</v>
      </c>
      <c r="R7" s="561"/>
      <c r="S7" s="245" t="s">
        <v>37</v>
      </c>
      <c r="T7" s="247"/>
      <c r="U7" s="248" t="s">
        <v>90</v>
      </c>
      <c r="V7" s="247"/>
      <c r="W7" s="248" t="s">
        <v>250</v>
      </c>
      <c r="X7" s="247"/>
      <c r="Y7" s="249" t="s">
        <v>251</v>
      </c>
    </row>
    <row r="8" spans="2:26" ht="26.25" customHeight="1">
      <c r="B8" s="565"/>
      <c r="C8" s="566"/>
      <c r="D8" s="558" t="s">
        <v>238</v>
      </c>
      <c r="E8" s="559"/>
      <c r="F8" s="555" t="s">
        <v>366</v>
      </c>
      <c r="G8" s="556"/>
      <c r="H8" s="556"/>
      <c r="I8" s="556"/>
      <c r="J8" s="556"/>
      <c r="K8" s="556"/>
      <c r="L8" s="557"/>
      <c r="O8" s="565"/>
      <c r="P8" s="566"/>
      <c r="Q8" s="558" t="s">
        <v>238</v>
      </c>
      <c r="R8" s="559"/>
      <c r="S8" s="555" t="s">
        <v>366</v>
      </c>
      <c r="T8" s="556"/>
      <c r="U8" s="556"/>
      <c r="V8" s="556"/>
      <c r="W8" s="556"/>
      <c r="X8" s="556"/>
      <c r="Y8" s="557"/>
    </row>
    <row r="9" spans="2:26" ht="18.75" customHeight="1">
      <c r="B9" s="567" t="s">
        <v>272</v>
      </c>
      <c r="C9" s="568"/>
      <c r="D9" s="569"/>
      <c r="E9" s="569"/>
      <c r="F9" s="569"/>
      <c r="G9" s="569"/>
      <c r="H9" s="569"/>
      <c r="I9" s="569"/>
      <c r="J9" s="569"/>
      <c r="K9" s="569"/>
      <c r="L9" s="570"/>
      <c r="O9" s="567" t="s">
        <v>271</v>
      </c>
      <c r="P9" s="568"/>
      <c r="Q9" s="569"/>
      <c r="R9" s="569"/>
      <c r="S9" s="569"/>
      <c r="T9" s="569"/>
      <c r="U9" s="569"/>
      <c r="V9" s="569"/>
      <c r="W9" s="569"/>
      <c r="X9" s="569"/>
      <c r="Y9" s="570"/>
    </row>
    <row r="10" spans="2:26" ht="18.75" customHeight="1">
      <c r="B10" s="567"/>
      <c r="C10" s="568"/>
      <c r="D10" s="568"/>
      <c r="E10" s="568"/>
      <c r="F10" s="568"/>
      <c r="G10" s="568"/>
      <c r="H10" s="568"/>
      <c r="I10" s="568"/>
      <c r="J10" s="568"/>
      <c r="K10" s="568"/>
      <c r="L10" s="571"/>
      <c r="O10" s="567"/>
      <c r="P10" s="568"/>
      <c r="Q10" s="568"/>
      <c r="R10" s="568"/>
      <c r="S10" s="568"/>
      <c r="T10" s="568"/>
      <c r="U10" s="568"/>
      <c r="V10" s="568"/>
      <c r="W10" s="568"/>
      <c r="X10" s="568"/>
      <c r="Y10" s="571"/>
    </row>
    <row r="11" spans="2:26" ht="18.75" customHeight="1">
      <c r="B11" s="567"/>
      <c r="C11" s="568"/>
      <c r="D11" s="568"/>
      <c r="E11" s="568"/>
      <c r="F11" s="568"/>
      <c r="G11" s="568"/>
      <c r="H11" s="568"/>
      <c r="I11" s="568"/>
      <c r="J11" s="568"/>
      <c r="K11" s="568"/>
      <c r="L11" s="571"/>
      <c r="O11" s="567"/>
      <c r="P11" s="568"/>
      <c r="Q11" s="568"/>
      <c r="R11" s="568"/>
      <c r="S11" s="568"/>
      <c r="T11" s="568"/>
      <c r="U11" s="568"/>
      <c r="V11" s="568"/>
      <c r="W11" s="568"/>
      <c r="X11" s="568"/>
      <c r="Y11" s="571"/>
    </row>
    <row r="12" spans="2:26" ht="18.75" customHeight="1">
      <c r="B12" s="567"/>
      <c r="C12" s="568"/>
      <c r="D12" s="568"/>
      <c r="E12" s="568"/>
      <c r="F12" s="568"/>
      <c r="G12" s="568"/>
      <c r="H12" s="568"/>
      <c r="I12" s="568"/>
      <c r="J12" s="568"/>
      <c r="K12" s="568"/>
      <c r="L12" s="571"/>
      <c r="O12" s="567"/>
      <c r="P12" s="568"/>
      <c r="Q12" s="568"/>
      <c r="R12" s="568"/>
      <c r="S12" s="568"/>
      <c r="T12" s="568"/>
      <c r="U12" s="568"/>
      <c r="V12" s="568"/>
      <c r="W12" s="568"/>
      <c r="X12" s="568"/>
      <c r="Y12" s="571"/>
    </row>
    <row r="13" spans="2:26" ht="18.75" customHeight="1">
      <c r="B13" s="567"/>
      <c r="C13" s="568"/>
      <c r="D13" s="568"/>
      <c r="E13" s="568"/>
      <c r="F13" s="568"/>
      <c r="G13" s="568"/>
      <c r="H13" s="568"/>
      <c r="I13" s="568"/>
      <c r="J13" s="568"/>
      <c r="K13" s="568"/>
      <c r="L13" s="571"/>
      <c r="O13" s="567"/>
      <c r="P13" s="568"/>
      <c r="Q13" s="568"/>
      <c r="R13" s="568"/>
      <c r="S13" s="568"/>
      <c r="T13" s="568"/>
      <c r="U13" s="568"/>
      <c r="V13" s="568"/>
      <c r="W13" s="568"/>
      <c r="X13" s="568"/>
      <c r="Y13" s="571"/>
    </row>
    <row r="14" spans="2:26" ht="18.75" customHeight="1">
      <c r="B14" s="567"/>
      <c r="C14" s="568"/>
      <c r="D14" s="568"/>
      <c r="E14" s="568"/>
      <c r="F14" s="568"/>
      <c r="G14" s="568"/>
      <c r="H14" s="568"/>
      <c r="I14" s="568"/>
      <c r="J14" s="568"/>
      <c r="K14" s="568"/>
      <c r="L14" s="571"/>
      <c r="O14" s="567"/>
      <c r="P14" s="568"/>
      <c r="Q14" s="568"/>
      <c r="R14" s="568"/>
      <c r="S14" s="568"/>
      <c r="T14" s="568"/>
      <c r="U14" s="568"/>
      <c r="V14" s="568"/>
      <c r="W14" s="568"/>
      <c r="X14" s="568"/>
      <c r="Y14" s="571"/>
    </row>
    <row r="15" spans="2:26" ht="18.75" customHeight="1">
      <c r="B15" s="567"/>
      <c r="C15" s="568"/>
      <c r="D15" s="568"/>
      <c r="E15" s="568"/>
      <c r="F15" s="568"/>
      <c r="G15" s="568"/>
      <c r="H15" s="568"/>
      <c r="I15" s="568"/>
      <c r="J15" s="568"/>
      <c r="K15" s="568"/>
      <c r="L15" s="571"/>
      <c r="O15" s="567"/>
      <c r="P15" s="568"/>
      <c r="Q15" s="568"/>
      <c r="R15" s="568"/>
      <c r="S15" s="568"/>
      <c r="T15" s="568"/>
      <c r="U15" s="568"/>
      <c r="V15" s="568"/>
      <c r="W15" s="568"/>
      <c r="X15" s="568"/>
      <c r="Y15" s="571"/>
    </row>
    <row r="16" spans="2:26" ht="18.75" customHeight="1">
      <c r="B16" s="567"/>
      <c r="C16" s="568"/>
      <c r="D16" s="568"/>
      <c r="E16" s="568"/>
      <c r="F16" s="568"/>
      <c r="G16" s="568"/>
      <c r="H16" s="568"/>
      <c r="I16" s="568"/>
      <c r="J16" s="568"/>
      <c r="K16" s="568"/>
      <c r="L16" s="571"/>
      <c r="O16" s="567"/>
      <c r="P16" s="568"/>
      <c r="Q16" s="568"/>
      <c r="R16" s="568"/>
      <c r="S16" s="568"/>
      <c r="T16" s="568"/>
      <c r="U16" s="568"/>
      <c r="V16" s="568"/>
      <c r="W16" s="568"/>
      <c r="X16" s="568"/>
      <c r="Y16" s="571"/>
    </row>
    <row r="17" spans="2:25" ht="18.75" customHeight="1">
      <c r="B17" s="567"/>
      <c r="C17" s="568"/>
      <c r="D17" s="568"/>
      <c r="E17" s="568"/>
      <c r="F17" s="568"/>
      <c r="G17" s="568"/>
      <c r="H17" s="568"/>
      <c r="I17" s="568"/>
      <c r="J17" s="568"/>
      <c r="K17" s="568"/>
      <c r="L17" s="571"/>
      <c r="O17" s="567"/>
      <c r="P17" s="568"/>
      <c r="Q17" s="568"/>
      <c r="R17" s="568"/>
      <c r="S17" s="568"/>
      <c r="T17" s="568"/>
      <c r="U17" s="568"/>
      <c r="V17" s="568"/>
      <c r="W17" s="568"/>
      <c r="X17" s="568"/>
      <c r="Y17" s="571"/>
    </row>
    <row r="18" spans="2:25" ht="18.75" customHeight="1">
      <c r="B18" s="567"/>
      <c r="C18" s="568"/>
      <c r="D18" s="568"/>
      <c r="E18" s="568"/>
      <c r="F18" s="568"/>
      <c r="G18" s="568"/>
      <c r="H18" s="568"/>
      <c r="I18" s="568"/>
      <c r="J18" s="568"/>
      <c r="K18" s="568"/>
      <c r="L18" s="571"/>
      <c r="O18" s="567"/>
      <c r="P18" s="568"/>
      <c r="Q18" s="568"/>
      <c r="R18" s="568"/>
      <c r="S18" s="568"/>
      <c r="T18" s="568"/>
      <c r="U18" s="568"/>
      <c r="V18" s="568"/>
      <c r="W18" s="568"/>
      <c r="X18" s="568"/>
      <c r="Y18" s="571"/>
    </row>
    <row r="19" spans="2:25" ht="18.75" customHeight="1">
      <c r="B19" s="567"/>
      <c r="C19" s="568"/>
      <c r="D19" s="568"/>
      <c r="E19" s="568"/>
      <c r="F19" s="568"/>
      <c r="G19" s="568"/>
      <c r="H19" s="568"/>
      <c r="I19" s="568"/>
      <c r="J19" s="568"/>
      <c r="K19" s="568"/>
      <c r="L19" s="571"/>
      <c r="O19" s="567"/>
      <c r="P19" s="568"/>
      <c r="Q19" s="568"/>
      <c r="R19" s="568"/>
      <c r="S19" s="568"/>
      <c r="T19" s="568"/>
      <c r="U19" s="568"/>
      <c r="V19" s="568"/>
      <c r="W19" s="568"/>
      <c r="X19" s="568"/>
      <c r="Y19" s="571"/>
    </row>
    <row r="20" spans="2:25" ht="18.75" customHeight="1">
      <c r="B20" s="567"/>
      <c r="C20" s="568"/>
      <c r="D20" s="568"/>
      <c r="E20" s="568"/>
      <c r="F20" s="568"/>
      <c r="G20" s="568"/>
      <c r="H20" s="568"/>
      <c r="I20" s="568"/>
      <c r="J20" s="568"/>
      <c r="K20" s="568"/>
      <c r="L20" s="571"/>
      <c r="O20" s="567"/>
      <c r="P20" s="568"/>
      <c r="Q20" s="568"/>
      <c r="R20" s="568"/>
      <c r="S20" s="568"/>
      <c r="T20" s="568"/>
      <c r="U20" s="568"/>
      <c r="V20" s="568"/>
      <c r="W20" s="568"/>
      <c r="X20" s="568"/>
      <c r="Y20" s="571"/>
    </row>
    <row r="21" spans="2:25" ht="18.75" customHeight="1">
      <c r="B21" s="567"/>
      <c r="C21" s="568"/>
      <c r="D21" s="568"/>
      <c r="E21" s="568"/>
      <c r="F21" s="568"/>
      <c r="G21" s="568"/>
      <c r="H21" s="568"/>
      <c r="I21" s="568"/>
      <c r="J21" s="568"/>
      <c r="K21" s="568"/>
      <c r="L21" s="571"/>
      <c r="O21" s="567"/>
      <c r="P21" s="568"/>
      <c r="Q21" s="568"/>
      <c r="R21" s="568"/>
      <c r="S21" s="568"/>
      <c r="T21" s="568"/>
      <c r="U21" s="568"/>
      <c r="V21" s="568"/>
      <c r="W21" s="568"/>
      <c r="X21" s="568"/>
      <c r="Y21" s="571"/>
    </row>
    <row r="22" spans="2:25" ht="18.75" customHeight="1">
      <c r="B22" s="567"/>
      <c r="C22" s="568"/>
      <c r="D22" s="568"/>
      <c r="E22" s="568"/>
      <c r="F22" s="568"/>
      <c r="G22" s="568"/>
      <c r="H22" s="568"/>
      <c r="I22" s="568"/>
      <c r="J22" s="568"/>
      <c r="K22" s="568"/>
      <c r="L22" s="571"/>
      <c r="O22" s="567"/>
      <c r="P22" s="568"/>
      <c r="Q22" s="568"/>
      <c r="R22" s="568"/>
      <c r="S22" s="568"/>
      <c r="T22" s="568"/>
      <c r="U22" s="568"/>
      <c r="V22" s="568"/>
      <c r="W22" s="568"/>
      <c r="X22" s="568"/>
      <c r="Y22" s="571"/>
    </row>
    <row r="23" spans="2:25" ht="18.75" customHeight="1">
      <c r="B23" s="567"/>
      <c r="C23" s="568"/>
      <c r="D23" s="568"/>
      <c r="E23" s="568"/>
      <c r="F23" s="568"/>
      <c r="G23" s="568"/>
      <c r="H23" s="568"/>
      <c r="I23" s="568"/>
      <c r="J23" s="568"/>
      <c r="K23" s="568"/>
      <c r="L23" s="571"/>
      <c r="O23" s="567"/>
      <c r="P23" s="568"/>
      <c r="Q23" s="568"/>
      <c r="R23" s="568"/>
      <c r="S23" s="568"/>
      <c r="T23" s="568"/>
      <c r="U23" s="568"/>
      <c r="V23" s="568"/>
      <c r="W23" s="568"/>
      <c r="X23" s="568"/>
      <c r="Y23" s="571"/>
    </row>
    <row r="24" spans="2:25" ht="18.75" customHeight="1">
      <c r="B24" s="572"/>
      <c r="C24" s="573"/>
      <c r="D24" s="573"/>
      <c r="E24" s="573"/>
      <c r="F24" s="573"/>
      <c r="G24" s="573"/>
      <c r="H24" s="573"/>
      <c r="I24" s="573"/>
      <c r="J24" s="573"/>
      <c r="K24" s="573"/>
      <c r="L24" s="574"/>
      <c r="O24" s="572"/>
      <c r="P24" s="573"/>
      <c r="Q24" s="573"/>
      <c r="R24" s="573"/>
      <c r="S24" s="573"/>
      <c r="T24" s="573"/>
      <c r="U24" s="573"/>
      <c r="V24" s="573"/>
      <c r="W24" s="573"/>
      <c r="X24" s="573"/>
      <c r="Y24" s="574"/>
    </row>
    <row r="25" spans="2:25" ht="24.75" customHeight="1">
      <c r="B25" s="563" t="s">
        <v>267</v>
      </c>
      <c r="C25" s="564"/>
      <c r="D25" s="560" t="s">
        <v>208</v>
      </c>
      <c r="E25" s="561"/>
      <c r="F25" s="245" t="s">
        <v>37</v>
      </c>
      <c r="G25" s="247"/>
      <c r="H25" s="248" t="s">
        <v>90</v>
      </c>
      <c r="I25" s="247"/>
      <c r="J25" s="248" t="s">
        <v>250</v>
      </c>
      <c r="K25" s="247"/>
      <c r="L25" s="249" t="s">
        <v>251</v>
      </c>
      <c r="O25" s="563" t="s">
        <v>269</v>
      </c>
      <c r="P25" s="564"/>
      <c r="Q25" s="560" t="s">
        <v>208</v>
      </c>
      <c r="R25" s="561"/>
      <c r="S25" s="245" t="s">
        <v>37</v>
      </c>
      <c r="T25" s="247"/>
      <c r="U25" s="248" t="s">
        <v>90</v>
      </c>
      <c r="V25" s="247"/>
      <c r="W25" s="248" t="s">
        <v>250</v>
      </c>
      <c r="X25" s="247"/>
      <c r="Y25" s="249" t="s">
        <v>251</v>
      </c>
    </row>
    <row r="26" spans="2:25" ht="24.75" customHeight="1">
      <c r="B26" s="565"/>
      <c r="C26" s="566"/>
      <c r="D26" s="558" t="s">
        <v>238</v>
      </c>
      <c r="E26" s="559"/>
      <c r="F26" s="555" t="s">
        <v>366</v>
      </c>
      <c r="G26" s="556"/>
      <c r="H26" s="556"/>
      <c r="I26" s="556"/>
      <c r="J26" s="556"/>
      <c r="K26" s="556"/>
      <c r="L26" s="557"/>
      <c r="O26" s="565"/>
      <c r="P26" s="566"/>
      <c r="Q26" s="558" t="s">
        <v>238</v>
      </c>
      <c r="R26" s="559"/>
      <c r="S26" s="555" t="s">
        <v>366</v>
      </c>
      <c r="T26" s="556"/>
      <c r="U26" s="556"/>
      <c r="V26" s="556"/>
      <c r="W26" s="556"/>
      <c r="X26" s="556"/>
      <c r="Y26" s="557"/>
    </row>
    <row r="27" spans="2:25" ht="18.75" customHeight="1">
      <c r="B27" s="575" t="s">
        <v>145</v>
      </c>
      <c r="C27" s="576"/>
      <c r="D27" s="576"/>
      <c r="E27" s="576"/>
      <c r="F27" s="576"/>
      <c r="G27" s="576"/>
      <c r="H27" s="576"/>
      <c r="I27" s="576"/>
      <c r="J27" s="576"/>
      <c r="K27" s="576"/>
      <c r="L27" s="577"/>
      <c r="O27" s="575" t="s">
        <v>270</v>
      </c>
      <c r="P27" s="576"/>
      <c r="Q27" s="576"/>
      <c r="R27" s="576"/>
      <c r="S27" s="576"/>
      <c r="T27" s="576"/>
      <c r="U27" s="576"/>
      <c r="V27" s="576"/>
      <c r="W27" s="576"/>
      <c r="X27" s="576"/>
      <c r="Y27" s="577"/>
    </row>
    <row r="28" spans="2:25" ht="18.75" customHeight="1">
      <c r="B28" s="567"/>
      <c r="C28" s="568"/>
      <c r="D28" s="568"/>
      <c r="E28" s="568"/>
      <c r="F28" s="568"/>
      <c r="G28" s="568"/>
      <c r="H28" s="568"/>
      <c r="I28" s="568"/>
      <c r="J28" s="568"/>
      <c r="K28" s="568"/>
      <c r="L28" s="571"/>
      <c r="O28" s="567"/>
      <c r="P28" s="568"/>
      <c r="Q28" s="568"/>
      <c r="R28" s="568"/>
      <c r="S28" s="568"/>
      <c r="T28" s="568"/>
      <c r="U28" s="568"/>
      <c r="V28" s="568"/>
      <c r="W28" s="568"/>
      <c r="X28" s="568"/>
      <c r="Y28" s="571"/>
    </row>
    <row r="29" spans="2:25" ht="18.75" customHeight="1">
      <c r="B29" s="567"/>
      <c r="C29" s="568"/>
      <c r="D29" s="568"/>
      <c r="E29" s="568"/>
      <c r="F29" s="568"/>
      <c r="G29" s="568"/>
      <c r="H29" s="568"/>
      <c r="I29" s="568"/>
      <c r="J29" s="568"/>
      <c r="K29" s="568"/>
      <c r="L29" s="571"/>
      <c r="O29" s="567"/>
      <c r="P29" s="568"/>
      <c r="Q29" s="568"/>
      <c r="R29" s="568"/>
      <c r="S29" s="568"/>
      <c r="T29" s="568"/>
      <c r="U29" s="568"/>
      <c r="V29" s="568"/>
      <c r="W29" s="568"/>
      <c r="X29" s="568"/>
      <c r="Y29" s="571"/>
    </row>
    <row r="30" spans="2:25" ht="18.75" customHeight="1">
      <c r="B30" s="567"/>
      <c r="C30" s="568"/>
      <c r="D30" s="568"/>
      <c r="E30" s="568"/>
      <c r="F30" s="568"/>
      <c r="G30" s="568"/>
      <c r="H30" s="568"/>
      <c r="I30" s="568"/>
      <c r="J30" s="568"/>
      <c r="K30" s="568"/>
      <c r="L30" s="571"/>
      <c r="O30" s="567"/>
      <c r="P30" s="568"/>
      <c r="Q30" s="568"/>
      <c r="R30" s="568"/>
      <c r="S30" s="568"/>
      <c r="T30" s="568"/>
      <c r="U30" s="568"/>
      <c r="V30" s="568"/>
      <c r="W30" s="568"/>
      <c r="X30" s="568"/>
      <c r="Y30" s="571"/>
    </row>
    <row r="31" spans="2:25" ht="18.75" customHeight="1">
      <c r="B31" s="567"/>
      <c r="C31" s="568"/>
      <c r="D31" s="568"/>
      <c r="E31" s="568"/>
      <c r="F31" s="568"/>
      <c r="G31" s="568"/>
      <c r="H31" s="568"/>
      <c r="I31" s="568"/>
      <c r="J31" s="568"/>
      <c r="K31" s="568"/>
      <c r="L31" s="571"/>
      <c r="O31" s="567"/>
      <c r="P31" s="568"/>
      <c r="Q31" s="568"/>
      <c r="R31" s="568"/>
      <c r="S31" s="568"/>
      <c r="T31" s="568"/>
      <c r="U31" s="568"/>
      <c r="V31" s="568"/>
      <c r="W31" s="568"/>
      <c r="X31" s="568"/>
      <c r="Y31" s="571"/>
    </row>
    <row r="32" spans="2:25" ht="18.75" customHeight="1">
      <c r="B32" s="567"/>
      <c r="C32" s="568"/>
      <c r="D32" s="568"/>
      <c r="E32" s="568"/>
      <c r="F32" s="568"/>
      <c r="G32" s="568"/>
      <c r="H32" s="568"/>
      <c r="I32" s="568"/>
      <c r="J32" s="568"/>
      <c r="K32" s="568"/>
      <c r="L32" s="571"/>
      <c r="O32" s="567"/>
      <c r="P32" s="568"/>
      <c r="Q32" s="568"/>
      <c r="R32" s="568"/>
      <c r="S32" s="568"/>
      <c r="T32" s="568"/>
      <c r="U32" s="568"/>
      <c r="V32" s="568"/>
      <c r="W32" s="568"/>
      <c r="X32" s="568"/>
      <c r="Y32" s="571"/>
    </row>
    <row r="33" spans="2:25" ht="18.75" customHeight="1">
      <c r="B33" s="567"/>
      <c r="C33" s="568"/>
      <c r="D33" s="568"/>
      <c r="E33" s="568"/>
      <c r="F33" s="568"/>
      <c r="G33" s="568"/>
      <c r="H33" s="568"/>
      <c r="I33" s="568"/>
      <c r="J33" s="568"/>
      <c r="K33" s="568"/>
      <c r="L33" s="571"/>
      <c r="O33" s="567"/>
      <c r="P33" s="568"/>
      <c r="Q33" s="568"/>
      <c r="R33" s="568"/>
      <c r="S33" s="568"/>
      <c r="T33" s="568"/>
      <c r="U33" s="568"/>
      <c r="V33" s="568"/>
      <c r="W33" s="568"/>
      <c r="X33" s="568"/>
      <c r="Y33" s="571"/>
    </row>
    <row r="34" spans="2:25" ht="18.75" customHeight="1">
      <c r="B34" s="567"/>
      <c r="C34" s="568"/>
      <c r="D34" s="568"/>
      <c r="E34" s="568"/>
      <c r="F34" s="568"/>
      <c r="G34" s="568"/>
      <c r="H34" s="568"/>
      <c r="I34" s="568"/>
      <c r="J34" s="568"/>
      <c r="K34" s="568"/>
      <c r="L34" s="571"/>
      <c r="O34" s="567"/>
      <c r="P34" s="568"/>
      <c r="Q34" s="568"/>
      <c r="R34" s="568"/>
      <c r="S34" s="568"/>
      <c r="T34" s="568"/>
      <c r="U34" s="568"/>
      <c r="V34" s="568"/>
      <c r="W34" s="568"/>
      <c r="X34" s="568"/>
      <c r="Y34" s="571"/>
    </row>
    <row r="35" spans="2:25" ht="18.75" customHeight="1">
      <c r="B35" s="567"/>
      <c r="C35" s="568"/>
      <c r="D35" s="568"/>
      <c r="E35" s="568"/>
      <c r="F35" s="568"/>
      <c r="G35" s="568"/>
      <c r="H35" s="568"/>
      <c r="I35" s="568"/>
      <c r="J35" s="568"/>
      <c r="K35" s="568"/>
      <c r="L35" s="571"/>
      <c r="O35" s="567"/>
      <c r="P35" s="568"/>
      <c r="Q35" s="568"/>
      <c r="R35" s="568"/>
      <c r="S35" s="568"/>
      <c r="T35" s="568"/>
      <c r="U35" s="568"/>
      <c r="V35" s="568"/>
      <c r="W35" s="568"/>
      <c r="X35" s="568"/>
      <c r="Y35" s="571"/>
    </row>
    <row r="36" spans="2:25" ht="18.75" customHeight="1">
      <c r="B36" s="567"/>
      <c r="C36" s="568"/>
      <c r="D36" s="568"/>
      <c r="E36" s="568"/>
      <c r="F36" s="568"/>
      <c r="G36" s="568"/>
      <c r="H36" s="568"/>
      <c r="I36" s="568"/>
      <c r="J36" s="568"/>
      <c r="K36" s="568"/>
      <c r="L36" s="571"/>
      <c r="O36" s="567"/>
      <c r="P36" s="568"/>
      <c r="Q36" s="568"/>
      <c r="R36" s="568"/>
      <c r="S36" s="568"/>
      <c r="T36" s="568"/>
      <c r="U36" s="568"/>
      <c r="V36" s="568"/>
      <c r="W36" s="568"/>
      <c r="X36" s="568"/>
      <c r="Y36" s="571"/>
    </row>
    <row r="37" spans="2:25" ht="18.75" customHeight="1">
      <c r="B37" s="567"/>
      <c r="C37" s="568"/>
      <c r="D37" s="568"/>
      <c r="E37" s="568"/>
      <c r="F37" s="568"/>
      <c r="G37" s="568"/>
      <c r="H37" s="568"/>
      <c r="I37" s="568"/>
      <c r="J37" s="568"/>
      <c r="K37" s="568"/>
      <c r="L37" s="571"/>
      <c r="O37" s="567"/>
      <c r="P37" s="568"/>
      <c r="Q37" s="568"/>
      <c r="R37" s="568"/>
      <c r="S37" s="568"/>
      <c r="T37" s="568"/>
      <c r="U37" s="568"/>
      <c r="V37" s="568"/>
      <c r="W37" s="568"/>
      <c r="X37" s="568"/>
      <c r="Y37" s="571"/>
    </row>
    <row r="38" spans="2:25" ht="18.75" customHeight="1">
      <c r="B38" s="567"/>
      <c r="C38" s="568"/>
      <c r="D38" s="568"/>
      <c r="E38" s="568"/>
      <c r="F38" s="568"/>
      <c r="G38" s="568"/>
      <c r="H38" s="568"/>
      <c r="I38" s="568"/>
      <c r="J38" s="568"/>
      <c r="K38" s="568"/>
      <c r="L38" s="571"/>
      <c r="O38" s="567"/>
      <c r="P38" s="568"/>
      <c r="Q38" s="568"/>
      <c r="R38" s="568"/>
      <c r="S38" s="568"/>
      <c r="T38" s="568"/>
      <c r="U38" s="568"/>
      <c r="V38" s="568"/>
      <c r="W38" s="568"/>
      <c r="X38" s="568"/>
      <c r="Y38" s="571"/>
    </row>
    <row r="39" spans="2:25" ht="18.75" customHeight="1">
      <c r="B39" s="567"/>
      <c r="C39" s="568"/>
      <c r="D39" s="568"/>
      <c r="E39" s="568"/>
      <c r="F39" s="568"/>
      <c r="G39" s="568"/>
      <c r="H39" s="568"/>
      <c r="I39" s="568"/>
      <c r="J39" s="568"/>
      <c r="K39" s="568"/>
      <c r="L39" s="571"/>
      <c r="O39" s="567"/>
      <c r="P39" s="568"/>
      <c r="Q39" s="568"/>
      <c r="R39" s="568"/>
      <c r="S39" s="568"/>
      <c r="T39" s="568"/>
      <c r="U39" s="568"/>
      <c r="V39" s="568"/>
      <c r="W39" s="568"/>
      <c r="X39" s="568"/>
      <c r="Y39" s="571"/>
    </row>
    <row r="40" spans="2:25" ht="18.75" customHeight="1">
      <c r="B40" s="567"/>
      <c r="C40" s="568"/>
      <c r="D40" s="568"/>
      <c r="E40" s="568"/>
      <c r="F40" s="568"/>
      <c r="G40" s="568"/>
      <c r="H40" s="568"/>
      <c r="I40" s="568"/>
      <c r="J40" s="568"/>
      <c r="K40" s="568"/>
      <c r="L40" s="571"/>
      <c r="O40" s="567"/>
      <c r="P40" s="568"/>
      <c r="Q40" s="568"/>
      <c r="R40" s="568"/>
      <c r="S40" s="568"/>
      <c r="T40" s="568"/>
      <c r="U40" s="568"/>
      <c r="V40" s="568"/>
      <c r="W40" s="568"/>
      <c r="X40" s="568"/>
      <c r="Y40" s="571"/>
    </row>
    <row r="41" spans="2:25" ht="18.75" customHeight="1">
      <c r="B41" s="567"/>
      <c r="C41" s="568"/>
      <c r="D41" s="568"/>
      <c r="E41" s="568"/>
      <c r="F41" s="568"/>
      <c r="G41" s="568"/>
      <c r="H41" s="568"/>
      <c r="I41" s="568"/>
      <c r="J41" s="568"/>
      <c r="K41" s="568"/>
      <c r="L41" s="571"/>
      <c r="O41" s="567"/>
      <c r="P41" s="568"/>
      <c r="Q41" s="568"/>
      <c r="R41" s="568"/>
      <c r="S41" s="568"/>
      <c r="T41" s="568"/>
      <c r="U41" s="568"/>
      <c r="V41" s="568"/>
      <c r="W41" s="568"/>
      <c r="X41" s="568"/>
      <c r="Y41" s="571"/>
    </row>
    <row r="42" spans="2:25" ht="18.75" customHeight="1">
      <c r="B42" s="572"/>
      <c r="C42" s="573"/>
      <c r="D42" s="573"/>
      <c r="E42" s="573"/>
      <c r="F42" s="573"/>
      <c r="G42" s="573"/>
      <c r="H42" s="573"/>
      <c r="I42" s="573"/>
      <c r="J42" s="573"/>
      <c r="K42" s="573"/>
      <c r="L42" s="574"/>
      <c r="O42" s="572"/>
      <c r="P42" s="573"/>
      <c r="Q42" s="573"/>
      <c r="R42" s="573"/>
      <c r="S42" s="573"/>
      <c r="T42" s="573"/>
      <c r="U42" s="573"/>
      <c r="V42" s="573"/>
      <c r="W42" s="573"/>
      <c r="X42" s="573"/>
      <c r="Y42" s="574"/>
    </row>
    <row r="43" spans="2:25" ht="13.5" customHeight="1">
      <c r="B43" s="235"/>
      <c r="C43" s="235"/>
      <c r="D43" s="235"/>
      <c r="E43" s="235"/>
      <c r="F43" s="235"/>
      <c r="G43" s="235"/>
      <c r="H43" s="235"/>
      <c r="I43" s="235"/>
      <c r="J43" s="235"/>
      <c r="K43" s="235"/>
      <c r="L43" s="235"/>
      <c r="O43" s="235"/>
      <c r="P43" s="235"/>
      <c r="Q43" s="235"/>
      <c r="R43" s="235"/>
      <c r="S43" s="235"/>
      <c r="T43" s="235"/>
      <c r="U43" s="235"/>
      <c r="V43" s="235"/>
      <c r="W43" s="235"/>
      <c r="X43" s="235"/>
      <c r="Y43" s="235"/>
    </row>
    <row r="44" spans="2:25" ht="20.25" customHeight="1">
      <c r="B44" s="236"/>
      <c r="C44" s="242"/>
      <c r="D44" s="242"/>
      <c r="E44" s="244"/>
      <c r="F44" s="236"/>
      <c r="G44" s="242"/>
      <c r="H44" s="242"/>
      <c r="I44" s="242"/>
      <c r="J44" s="242"/>
      <c r="K44" s="242"/>
      <c r="L44" s="244"/>
      <c r="O44" s="236"/>
      <c r="P44" s="242"/>
      <c r="Q44" s="242"/>
      <c r="R44" s="244"/>
      <c r="S44" s="236"/>
      <c r="T44" s="242"/>
      <c r="U44" s="242"/>
      <c r="V44" s="242"/>
      <c r="W44" s="242"/>
      <c r="X44" s="242"/>
      <c r="Y44" s="244"/>
    </row>
    <row r="45" spans="2:25" ht="6.75" customHeight="1">
      <c r="B45" s="236"/>
      <c r="C45" s="27"/>
      <c r="D45" s="27"/>
      <c r="E45" s="244"/>
      <c r="F45" s="236"/>
      <c r="G45" s="27"/>
      <c r="H45" s="27"/>
      <c r="I45" s="27"/>
      <c r="J45" s="27"/>
      <c r="K45" s="27"/>
      <c r="L45" s="244"/>
      <c r="O45" s="236"/>
      <c r="P45" s="27"/>
      <c r="Q45" s="27"/>
      <c r="R45" s="244"/>
      <c r="S45" s="236"/>
      <c r="T45" s="27"/>
      <c r="U45" s="27"/>
      <c r="V45" s="27"/>
      <c r="W45" s="27"/>
      <c r="X45" s="27"/>
      <c r="Y45" s="244"/>
    </row>
    <row r="46" spans="2:25" ht="16.5" customHeight="1"/>
    <row r="47" spans="2:25" ht="16.5" customHeight="1">
      <c r="B47" s="237"/>
      <c r="C47" s="243"/>
      <c r="D47" s="243"/>
      <c r="E47" s="243"/>
      <c r="F47" s="243"/>
      <c r="G47" s="243"/>
      <c r="H47" s="243"/>
      <c r="I47" s="243"/>
      <c r="J47" s="243"/>
      <c r="K47" s="243"/>
      <c r="L47" s="243"/>
      <c r="O47" s="237"/>
      <c r="P47" s="243"/>
      <c r="Q47" s="243"/>
      <c r="R47" s="243"/>
      <c r="S47" s="243"/>
      <c r="T47" s="243"/>
      <c r="U47" s="243"/>
      <c r="V47" s="243"/>
      <c r="W47" s="243"/>
      <c r="X47" s="243"/>
      <c r="Y47" s="243"/>
    </row>
    <row r="48" spans="2:25" ht="16.5" customHeight="1">
      <c r="B48" s="238"/>
      <c r="C48" s="238"/>
      <c r="D48" s="238"/>
      <c r="E48" s="238"/>
      <c r="F48" s="238"/>
      <c r="G48" s="238"/>
      <c r="H48" s="238"/>
      <c r="I48" s="238"/>
      <c r="J48" s="238"/>
      <c r="K48" s="238"/>
      <c r="L48" s="238"/>
      <c r="O48" s="238"/>
      <c r="P48" s="238"/>
      <c r="Q48" s="238"/>
      <c r="R48" s="238"/>
      <c r="S48" s="238"/>
      <c r="T48" s="238"/>
      <c r="U48" s="238"/>
      <c r="V48" s="238"/>
      <c r="W48" s="238"/>
      <c r="X48" s="238"/>
      <c r="Y48" s="238"/>
    </row>
    <row r="49" spans="2:25" ht="16.5" customHeight="1">
      <c r="B49" s="238"/>
      <c r="C49" s="238"/>
      <c r="D49" s="238"/>
      <c r="E49" s="238"/>
      <c r="F49" s="238"/>
      <c r="G49" s="238"/>
      <c r="H49" s="238"/>
      <c r="I49" s="238"/>
      <c r="J49" s="238"/>
      <c r="K49" s="238"/>
      <c r="L49" s="238"/>
      <c r="O49" s="238"/>
      <c r="P49" s="238"/>
      <c r="Q49" s="238"/>
      <c r="R49" s="238"/>
      <c r="S49" s="238"/>
      <c r="T49" s="238"/>
      <c r="U49" s="238"/>
      <c r="V49" s="238"/>
      <c r="W49" s="238"/>
      <c r="X49" s="238"/>
      <c r="Y49" s="238"/>
    </row>
    <row r="50" spans="2:25" ht="16.5" customHeight="1">
      <c r="B50" s="239"/>
      <c r="C50" s="243"/>
      <c r="D50" s="48"/>
      <c r="E50" s="48"/>
      <c r="F50" s="246"/>
      <c r="G50" s="243"/>
      <c r="H50" s="243"/>
      <c r="I50" s="243"/>
      <c r="J50" s="48"/>
      <c r="K50" s="48"/>
      <c r="L50" s="48"/>
      <c r="O50" s="239"/>
      <c r="P50" s="243"/>
      <c r="Q50" s="48"/>
      <c r="R50" s="48"/>
      <c r="S50" s="246"/>
      <c r="T50" s="243"/>
      <c r="U50" s="48"/>
      <c r="V50" s="48"/>
      <c r="W50" s="48"/>
      <c r="X50" s="48"/>
      <c r="Y50" s="48"/>
    </row>
    <row r="51" spans="2:25" ht="16.5" customHeight="1">
      <c r="B51" s="239"/>
      <c r="C51" s="243"/>
      <c r="D51" s="48"/>
      <c r="E51" s="48"/>
      <c r="F51" s="239"/>
      <c r="G51" s="243"/>
      <c r="H51" s="243"/>
      <c r="I51" s="243"/>
      <c r="J51" s="48"/>
      <c r="K51" s="48"/>
      <c r="L51" s="48"/>
      <c r="O51" s="239"/>
      <c r="P51" s="243"/>
      <c r="Q51" s="48"/>
      <c r="R51" s="48"/>
      <c r="S51" s="239"/>
      <c r="T51" s="243"/>
      <c r="U51" s="48"/>
      <c r="V51" s="48"/>
      <c r="W51" s="48"/>
      <c r="X51" s="48"/>
      <c r="Y51" s="48"/>
    </row>
    <row r="52" spans="2:25" ht="16.5" customHeight="1">
      <c r="B52" s="27"/>
      <c r="C52" s="27"/>
      <c r="D52" s="27"/>
      <c r="E52" s="27"/>
      <c r="F52" s="27"/>
      <c r="G52" s="27"/>
      <c r="H52" s="27"/>
      <c r="I52" s="27"/>
      <c r="J52" s="27"/>
      <c r="K52" s="27"/>
      <c r="L52" s="27"/>
      <c r="O52" s="27"/>
      <c r="P52" s="27"/>
      <c r="Q52" s="27"/>
      <c r="R52" s="27"/>
      <c r="S52" s="27"/>
      <c r="T52" s="27"/>
      <c r="U52" s="27"/>
      <c r="V52" s="27"/>
      <c r="W52" s="27"/>
      <c r="X52" s="27"/>
      <c r="Y52" s="27"/>
    </row>
    <row r="53" spans="2:25" ht="16.5" customHeight="1">
      <c r="B53" s="27"/>
      <c r="C53" s="27"/>
      <c r="D53" s="27"/>
      <c r="E53" s="27"/>
      <c r="F53" s="27"/>
      <c r="G53" s="27"/>
      <c r="H53" s="27"/>
      <c r="I53" s="27"/>
      <c r="J53" s="27"/>
      <c r="K53" s="27"/>
      <c r="L53" s="27"/>
      <c r="O53" s="27"/>
      <c r="P53" s="27"/>
      <c r="Q53" s="27"/>
      <c r="R53" s="27"/>
      <c r="S53" s="27"/>
      <c r="T53" s="27"/>
      <c r="U53" s="27"/>
      <c r="V53" s="27"/>
      <c r="W53" s="27"/>
      <c r="X53" s="27"/>
      <c r="Y53" s="27"/>
    </row>
    <row r="54" spans="2:25" ht="16.5" customHeight="1">
      <c r="B54" s="27"/>
      <c r="C54" s="27"/>
      <c r="D54" s="27"/>
      <c r="E54" s="27"/>
      <c r="F54" s="27"/>
      <c r="G54" s="27"/>
      <c r="H54" s="27"/>
      <c r="I54" s="27"/>
      <c r="J54" s="27"/>
      <c r="K54" s="27"/>
      <c r="L54" s="27"/>
      <c r="O54" s="27"/>
      <c r="P54" s="27"/>
      <c r="Q54" s="27"/>
      <c r="R54" s="27"/>
      <c r="S54" s="27"/>
      <c r="T54" s="27"/>
      <c r="U54" s="27"/>
      <c r="V54" s="27"/>
      <c r="W54" s="27"/>
      <c r="X54" s="27"/>
      <c r="Y54" s="27"/>
    </row>
    <row r="55" spans="2:25" ht="16.5" customHeight="1">
      <c r="B55" s="27"/>
      <c r="C55" s="27"/>
      <c r="D55" s="27"/>
      <c r="E55" s="27"/>
      <c r="F55" s="27"/>
      <c r="G55" s="27"/>
      <c r="H55" s="27"/>
      <c r="I55" s="27"/>
      <c r="J55" s="27"/>
      <c r="K55" s="27"/>
      <c r="L55" s="27"/>
      <c r="O55" s="27"/>
      <c r="P55" s="27"/>
      <c r="Q55" s="27"/>
      <c r="R55" s="27"/>
      <c r="S55" s="27"/>
      <c r="T55" s="27"/>
      <c r="U55" s="27"/>
      <c r="V55" s="27"/>
      <c r="W55" s="27"/>
      <c r="X55" s="27"/>
      <c r="Y55" s="27"/>
    </row>
    <row r="56" spans="2:25" ht="16.5" customHeight="1">
      <c r="B56" s="27"/>
      <c r="C56" s="27"/>
      <c r="D56" s="27"/>
      <c r="E56" s="27"/>
      <c r="F56" s="27"/>
      <c r="G56" s="27"/>
      <c r="H56" s="27"/>
      <c r="I56" s="27"/>
      <c r="J56" s="27"/>
      <c r="K56" s="27"/>
      <c r="L56" s="27"/>
      <c r="O56" s="27"/>
      <c r="P56" s="27"/>
      <c r="Q56" s="27"/>
      <c r="R56" s="27"/>
      <c r="S56" s="27"/>
      <c r="T56" s="27"/>
      <c r="U56" s="27"/>
      <c r="V56" s="27"/>
      <c r="W56" s="27"/>
      <c r="X56" s="27"/>
      <c r="Y56" s="27"/>
    </row>
    <row r="57" spans="2:25" ht="16.5" customHeight="1">
      <c r="B57" s="27"/>
      <c r="C57" s="27"/>
      <c r="D57" s="27"/>
      <c r="E57" s="27"/>
      <c r="F57" s="27"/>
      <c r="G57" s="27"/>
      <c r="H57" s="27"/>
      <c r="I57" s="27"/>
      <c r="J57" s="27"/>
      <c r="K57" s="27"/>
      <c r="L57" s="27"/>
      <c r="O57" s="27"/>
      <c r="P57" s="27"/>
      <c r="Q57" s="27"/>
      <c r="R57" s="27"/>
      <c r="S57" s="27"/>
      <c r="T57" s="27"/>
      <c r="U57" s="27"/>
      <c r="V57" s="27"/>
      <c r="W57" s="27"/>
      <c r="X57" s="27"/>
      <c r="Y57" s="27"/>
    </row>
    <row r="58" spans="2:25" ht="16.5" customHeight="1">
      <c r="B58" s="27"/>
      <c r="C58" s="27"/>
      <c r="D58" s="27"/>
      <c r="E58" s="27"/>
      <c r="F58" s="27"/>
      <c r="G58" s="27"/>
      <c r="H58" s="27"/>
      <c r="I58" s="27"/>
      <c r="J58" s="27"/>
      <c r="K58" s="27"/>
      <c r="L58" s="27"/>
      <c r="O58" s="27"/>
      <c r="P58" s="27"/>
      <c r="Q58" s="27"/>
      <c r="R58" s="27"/>
      <c r="S58" s="27"/>
      <c r="T58" s="27"/>
      <c r="U58" s="27"/>
      <c r="V58" s="27"/>
      <c r="W58" s="27"/>
      <c r="X58" s="27"/>
      <c r="Y58" s="27"/>
    </row>
    <row r="59" spans="2:25" ht="16.5" customHeight="1">
      <c r="B59" s="27"/>
      <c r="C59" s="27"/>
      <c r="D59" s="27"/>
      <c r="E59" s="27"/>
      <c r="F59" s="27"/>
      <c r="G59" s="27"/>
      <c r="H59" s="27"/>
      <c r="I59" s="27"/>
      <c r="J59" s="27"/>
      <c r="K59" s="27"/>
      <c r="L59" s="27"/>
      <c r="O59" s="27"/>
      <c r="P59" s="27"/>
      <c r="Q59" s="27"/>
      <c r="R59" s="27"/>
      <c r="S59" s="27"/>
      <c r="T59" s="27"/>
      <c r="U59" s="27"/>
      <c r="V59" s="27"/>
      <c r="W59" s="27"/>
      <c r="X59" s="27"/>
      <c r="Y59" s="27"/>
    </row>
    <row r="60" spans="2:25" ht="16.5" customHeight="1">
      <c r="B60" s="27"/>
      <c r="C60" s="27"/>
      <c r="D60" s="27"/>
      <c r="E60" s="27"/>
      <c r="F60" s="27"/>
      <c r="G60" s="27"/>
      <c r="H60" s="27"/>
      <c r="I60" s="27"/>
      <c r="J60" s="27"/>
      <c r="K60" s="27"/>
      <c r="L60" s="27"/>
      <c r="O60" s="27"/>
      <c r="P60" s="27"/>
      <c r="Q60" s="27"/>
      <c r="R60" s="27"/>
      <c r="S60" s="27"/>
      <c r="T60" s="27"/>
      <c r="U60" s="27"/>
      <c r="V60" s="27"/>
      <c r="W60" s="27"/>
      <c r="X60" s="27"/>
      <c r="Y60" s="27"/>
    </row>
    <row r="61" spans="2:25" ht="16.5" customHeight="1">
      <c r="B61" s="27"/>
      <c r="C61" s="27"/>
      <c r="D61" s="27"/>
      <c r="E61" s="27"/>
      <c r="F61" s="27"/>
      <c r="G61" s="27"/>
      <c r="H61" s="27"/>
      <c r="I61" s="27"/>
      <c r="J61" s="27"/>
      <c r="K61" s="27"/>
      <c r="L61" s="27"/>
      <c r="O61" s="27"/>
      <c r="P61" s="27"/>
      <c r="Q61" s="27"/>
      <c r="R61" s="27"/>
      <c r="S61" s="27"/>
      <c r="T61" s="27"/>
      <c r="U61" s="27"/>
      <c r="V61" s="27"/>
      <c r="W61" s="27"/>
      <c r="X61" s="27"/>
      <c r="Y61" s="27"/>
    </row>
    <row r="62" spans="2:25" ht="16.5" customHeight="1">
      <c r="B62" s="27"/>
      <c r="C62" s="27"/>
      <c r="D62" s="27"/>
      <c r="E62" s="27"/>
      <c r="F62" s="27"/>
      <c r="G62" s="27"/>
      <c r="H62" s="27"/>
      <c r="I62" s="27"/>
      <c r="J62" s="27"/>
      <c r="K62" s="27"/>
      <c r="L62" s="27"/>
      <c r="O62" s="27"/>
      <c r="P62" s="27"/>
      <c r="Q62" s="27"/>
      <c r="R62" s="27"/>
      <c r="S62" s="27"/>
      <c r="T62" s="27"/>
      <c r="U62" s="27"/>
      <c r="V62" s="27"/>
      <c r="W62" s="27"/>
      <c r="X62" s="27"/>
      <c r="Y62" s="27"/>
    </row>
    <row r="63" spans="2:25" ht="16.5" customHeight="1">
      <c r="B63" s="27"/>
      <c r="C63" s="27"/>
      <c r="D63" s="27"/>
      <c r="E63" s="27"/>
      <c r="F63" s="27"/>
      <c r="G63" s="27"/>
      <c r="H63" s="27"/>
      <c r="I63" s="27"/>
      <c r="J63" s="27"/>
      <c r="K63" s="27"/>
      <c r="L63" s="27"/>
      <c r="O63" s="27"/>
      <c r="P63" s="27"/>
      <c r="Q63" s="27"/>
      <c r="R63" s="27"/>
      <c r="S63" s="27"/>
      <c r="T63" s="27"/>
      <c r="U63" s="27"/>
      <c r="V63" s="27"/>
      <c r="W63" s="27"/>
      <c r="X63" s="27"/>
      <c r="Y63" s="27"/>
    </row>
    <row r="64" spans="2:25" ht="16.5" customHeight="1">
      <c r="B64" s="236"/>
      <c r="C64" s="27"/>
      <c r="D64" s="27"/>
      <c r="E64" s="244"/>
      <c r="F64" s="236"/>
      <c r="G64" s="27"/>
      <c r="H64" s="27"/>
      <c r="I64" s="27"/>
      <c r="J64" s="27"/>
      <c r="K64" s="27"/>
      <c r="L64" s="244"/>
      <c r="O64" s="236"/>
      <c r="P64" s="27"/>
      <c r="Q64" s="27"/>
      <c r="R64" s="244"/>
      <c r="S64" s="236"/>
      <c r="T64" s="27"/>
      <c r="U64" s="27"/>
      <c r="V64" s="27"/>
      <c r="W64" s="27"/>
      <c r="X64" s="27"/>
      <c r="Y64" s="244"/>
    </row>
    <row r="65" spans="2:25" ht="16.5" customHeight="1">
      <c r="B65" s="240"/>
      <c r="C65" s="240"/>
      <c r="D65" s="240"/>
      <c r="E65" s="240"/>
      <c r="F65" s="240"/>
      <c r="G65" s="240"/>
      <c r="H65" s="240"/>
      <c r="I65" s="240"/>
      <c r="J65" s="240"/>
      <c r="K65" s="240"/>
      <c r="L65" s="240"/>
      <c r="O65" s="240"/>
      <c r="P65" s="240"/>
      <c r="Q65" s="240"/>
      <c r="R65" s="240"/>
      <c r="S65" s="240"/>
      <c r="T65" s="240"/>
      <c r="U65" s="240"/>
      <c r="V65" s="240"/>
      <c r="W65" s="240"/>
      <c r="X65" s="240"/>
      <c r="Y65" s="240"/>
    </row>
    <row r="66" spans="2:25" ht="9.75" customHeight="1">
      <c r="B66" s="562"/>
      <c r="C66" s="562"/>
      <c r="D66" s="562"/>
      <c r="E66" s="562"/>
      <c r="F66" s="562"/>
      <c r="G66" s="562"/>
      <c r="H66" s="562"/>
      <c r="I66" s="562"/>
      <c r="J66" s="562"/>
      <c r="K66" s="562"/>
      <c r="L66" s="562"/>
      <c r="O66" s="562"/>
      <c r="P66" s="562"/>
      <c r="Q66" s="562"/>
      <c r="R66" s="562"/>
      <c r="S66" s="562"/>
      <c r="T66" s="562"/>
      <c r="U66" s="562"/>
      <c r="V66" s="562"/>
      <c r="W66" s="562"/>
      <c r="X66" s="562"/>
      <c r="Y66" s="562"/>
    </row>
    <row r="67" spans="2:25" ht="9.75" customHeight="1">
      <c r="B67" s="562"/>
      <c r="C67" s="562"/>
      <c r="D67" s="562"/>
      <c r="E67" s="562"/>
      <c r="F67" s="562"/>
      <c r="G67" s="562"/>
      <c r="H67" s="562"/>
      <c r="I67" s="562"/>
      <c r="J67" s="562"/>
      <c r="K67" s="562"/>
      <c r="L67" s="562"/>
      <c r="O67" s="562"/>
      <c r="P67" s="562"/>
      <c r="Q67" s="562"/>
      <c r="R67" s="562"/>
      <c r="S67" s="562"/>
      <c r="T67" s="562"/>
      <c r="U67" s="562"/>
      <c r="V67" s="562"/>
      <c r="W67" s="562"/>
      <c r="X67" s="562"/>
      <c r="Y67" s="562"/>
    </row>
  </sheetData>
  <mergeCells count="32">
    <mergeCell ref="B66:L66"/>
    <mergeCell ref="O66:Y66"/>
    <mergeCell ref="B67:L67"/>
    <mergeCell ref="O67:Y67"/>
    <mergeCell ref="B7:C8"/>
    <mergeCell ref="O7:P8"/>
    <mergeCell ref="B25:C26"/>
    <mergeCell ref="O25:P26"/>
    <mergeCell ref="B9:L24"/>
    <mergeCell ref="O9:Y24"/>
    <mergeCell ref="B27:L42"/>
    <mergeCell ref="O27:Y42"/>
    <mergeCell ref="S8:Y8"/>
    <mergeCell ref="D25:E25"/>
    <mergeCell ref="Q25:R25"/>
    <mergeCell ref="D26:E26"/>
    <mergeCell ref="F26:L26"/>
    <mergeCell ref="Q26:R26"/>
    <mergeCell ref="S26:Y26"/>
    <mergeCell ref="D7:E7"/>
    <mergeCell ref="Q7:R7"/>
    <mergeCell ref="D8:E8"/>
    <mergeCell ref="F8:L8"/>
    <mergeCell ref="Q8:R8"/>
    <mergeCell ref="J1:L1"/>
    <mergeCell ref="U1:Y1"/>
    <mergeCell ref="B4:L4"/>
    <mergeCell ref="O4:Y4"/>
    <mergeCell ref="K6:L6"/>
    <mergeCell ref="X6:Y6"/>
    <mergeCell ref="J2:L2"/>
    <mergeCell ref="W2:Y2"/>
  </mergeCells>
  <phoneticPr fontId="5"/>
  <pageMargins left="0.7" right="0.7" top="0.75" bottom="0.75" header="0.3" footer="0.3"/>
  <pageSetup paperSize="9" scale="90" orientation="portrait" r:id="rId1"/>
  <colBreaks count="1" manualBreakCount="1">
    <brk id="13" max="42"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1:R64"/>
  <sheetViews>
    <sheetView view="pageBreakPreview" topLeftCell="A28" zoomScaleSheetLayoutView="100" workbookViewId="0">
      <selection activeCell="L7" sqref="L7:R8"/>
    </sheetView>
  </sheetViews>
  <sheetFormatPr defaultRowHeight="13.5"/>
  <cols>
    <col min="1" max="1" width="11.125" customWidth="1"/>
    <col min="2" max="2" width="7.75" customWidth="1"/>
    <col min="3" max="3" width="4.875" customWidth="1"/>
    <col min="4" max="9" width="3.5" customWidth="1"/>
    <col min="10" max="10" width="11.125" customWidth="1"/>
    <col min="11" max="11" width="7.625" customWidth="1"/>
    <col min="12" max="12" width="4.875" customWidth="1"/>
    <col min="13" max="18" width="3.5" customWidth="1"/>
    <col min="19" max="19" width="11.125" customWidth="1"/>
    <col min="267" max="275" width="11.125" customWidth="1"/>
    <col min="523" max="531" width="11.125" customWidth="1"/>
    <col min="779" max="787" width="11.125" customWidth="1"/>
    <col min="1035" max="1043" width="11.125" customWidth="1"/>
    <col min="1291" max="1299" width="11.125" customWidth="1"/>
    <col min="1547" max="1555" width="11.125" customWidth="1"/>
    <col min="1803" max="1811" width="11.125" customWidth="1"/>
    <col min="2059" max="2067" width="11.125" customWidth="1"/>
    <col min="2315" max="2323" width="11.125" customWidth="1"/>
    <col min="2571" max="2579" width="11.125" customWidth="1"/>
    <col min="2827" max="2835" width="11.125" customWidth="1"/>
    <col min="3083" max="3091" width="11.125" customWidth="1"/>
    <col min="3339" max="3347" width="11.125" customWidth="1"/>
    <col min="3595" max="3603" width="11.125" customWidth="1"/>
    <col min="3851" max="3859" width="11.125" customWidth="1"/>
    <col min="4107" max="4115" width="11.125" customWidth="1"/>
    <col min="4363" max="4371" width="11.125" customWidth="1"/>
    <col min="4619" max="4627" width="11.125" customWidth="1"/>
    <col min="4875" max="4883" width="11.125" customWidth="1"/>
    <col min="5131" max="5139" width="11.125" customWidth="1"/>
    <col min="5387" max="5395" width="11.125" customWidth="1"/>
    <col min="5643" max="5651" width="11.125" customWidth="1"/>
    <col min="5899" max="5907" width="11.125" customWidth="1"/>
    <col min="6155" max="6163" width="11.125" customWidth="1"/>
    <col min="6411" max="6419" width="11.125" customWidth="1"/>
    <col min="6667" max="6675" width="11.125" customWidth="1"/>
    <col min="6923" max="6931" width="11.125" customWidth="1"/>
    <col min="7179" max="7187" width="11.125" customWidth="1"/>
    <col min="7435" max="7443" width="11.125" customWidth="1"/>
    <col min="7691" max="7699" width="11.125" customWidth="1"/>
    <col min="7947" max="7955" width="11.125" customWidth="1"/>
    <col min="8203" max="8211" width="11.125" customWidth="1"/>
    <col min="8459" max="8467" width="11.125" customWidth="1"/>
    <col min="8715" max="8723" width="11.125" customWidth="1"/>
    <col min="8971" max="8979" width="11.125" customWidth="1"/>
    <col min="9227" max="9235" width="11.125" customWidth="1"/>
    <col min="9483" max="9491" width="11.125" customWidth="1"/>
    <col min="9739" max="9747" width="11.125" customWidth="1"/>
    <col min="9995" max="10003" width="11.125" customWidth="1"/>
    <col min="10251" max="10259" width="11.125" customWidth="1"/>
    <col min="10507" max="10515" width="11.125" customWidth="1"/>
    <col min="10763" max="10771" width="11.125" customWidth="1"/>
    <col min="11019" max="11027" width="11.125" customWidth="1"/>
    <col min="11275" max="11283" width="11.125" customWidth="1"/>
    <col min="11531" max="11539" width="11.125" customWidth="1"/>
    <col min="11787" max="11795" width="11.125" customWidth="1"/>
    <col min="12043" max="12051" width="11.125" customWidth="1"/>
    <col min="12299" max="12307" width="11.125" customWidth="1"/>
    <col min="12555" max="12563" width="11.125" customWidth="1"/>
    <col min="12811" max="12819" width="11.125" customWidth="1"/>
    <col min="13067" max="13075" width="11.125" customWidth="1"/>
    <col min="13323" max="13331" width="11.125" customWidth="1"/>
    <col min="13579" max="13587" width="11.125" customWidth="1"/>
    <col min="13835" max="13843" width="11.125" customWidth="1"/>
    <col min="14091" max="14099" width="11.125" customWidth="1"/>
    <col min="14347" max="14355" width="11.125" customWidth="1"/>
    <col min="14603" max="14611" width="11.125" customWidth="1"/>
    <col min="14859" max="14867" width="11.125" customWidth="1"/>
    <col min="15115" max="15123" width="11.125" customWidth="1"/>
    <col min="15371" max="15379" width="11.125" customWidth="1"/>
    <col min="15627" max="15635" width="11.125" customWidth="1"/>
    <col min="15883" max="15891" width="11.125" customWidth="1"/>
    <col min="16139" max="16147" width="11.125" customWidth="1"/>
  </cols>
  <sheetData>
    <row r="1" spans="1:18">
      <c r="L1" s="578" t="s">
        <v>417</v>
      </c>
      <c r="M1" s="578"/>
      <c r="N1" s="578"/>
      <c r="O1" s="578"/>
      <c r="P1" s="578"/>
      <c r="Q1" s="578"/>
      <c r="R1" s="578"/>
    </row>
    <row r="2" spans="1:18">
      <c r="M2" s="505" t="str">
        <f>設定!B8</f>
        <v>令和〇年○○月○○日</v>
      </c>
      <c r="N2" s="505"/>
      <c r="O2" s="505"/>
      <c r="P2" s="505"/>
      <c r="Q2" s="505"/>
      <c r="R2" s="505"/>
    </row>
    <row r="3" spans="1:18">
      <c r="R3" s="333" t="str">
        <f>設定!B6</f>
        <v>協議会・団体等の名称</v>
      </c>
    </row>
    <row r="4" spans="1:18" ht="17.25">
      <c r="A4" s="426" t="s">
        <v>80</v>
      </c>
      <c r="B4" s="426"/>
      <c r="C4" s="426"/>
      <c r="D4" s="426"/>
      <c r="E4" s="426"/>
      <c r="F4" s="426"/>
      <c r="G4" s="426"/>
      <c r="H4" s="426"/>
      <c r="I4" s="426"/>
      <c r="J4" s="426"/>
      <c r="K4" s="426"/>
      <c r="L4" s="426"/>
      <c r="M4" s="426"/>
      <c r="N4" s="426"/>
      <c r="O4" s="426"/>
      <c r="P4" s="426"/>
      <c r="Q4" s="426"/>
      <c r="R4" s="426"/>
    </row>
    <row r="5" spans="1:18">
      <c r="L5" s="46"/>
      <c r="M5" s="46"/>
      <c r="N5" s="46"/>
      <c r="O5" s="46" t="s">
        <v>115</v>
      </c>
      <c r="P5" s="554">
        <v>0</v>
      </c>
      <c r="Q5" s="554"/>
      <c r="R5" s="554"/>
    </row>
    <row r="6" spans="1:18" ht="15.75">
      <c r="A6" s="250" t="s">
        <v>205</v>
      </c>
      <c r="B6" s="579" t="s">
        <v>206</v>
      </c>
      <c r="C6" s="579"/>
      <c r="D6" s="579"/>
      <c r="E6" s="579"/>
      <c r="F6" s="579"/>
      <c r="G6" s="579"/>
      <c r="H6" s="579"/>
      <c r="I6" s="579"/>
      <c r="J6" s="579"/>
      <c r="K6" s="579"/>
      <c r="L6" s="579" t="s">
        <v>200</v>
      </c>
      <c r="M6" s="580"/>
      <c r="N6" s="580"/>
      <c r="O6" s="580"/>
      <c r="P6" s="580"/>
      <c r="Q6" s="580"/>
      <c r="R6" s="581"/>
    </row>
    <row r="7" spans="1:18">
      <c r="A7" s="600" t="s">
        <v>367</v>
      </c>
      <c r="B7" s="602" t="s">
        <v>368</v>
      </c>
      <c r="C7" s="602"/>
      <c r="D7" s="602"/>
      <c r="E7" s="602"/>
      <c r="F7" s="602"/>
      <c r="G7" s="602"/>
      <c r="H7" s="602"/>
      <c r="I7" s="602"/>
      <c r="J7" s="602"/>
      <c r="K7" s="602"/>
      <c r="L7" s="602" t="s">
        <v>369</v>
      </c>
      <c r="M7" s="604"/>
      <c r="N7" s="604"/>
      <c r="O7" s="604"/>
      <c r="P7" s="604"/>
      <c r="Q7" s="604"/>
      <c r="R7" s="605"/>
    </row>
    <row r="8" spans="1:18">
      <c r="A8" s="601"/>
      <c r="B8" s="602"/>
      <c r="C8" s="603"/>
      <c r="D8" s="603"/>
      <c r="E8" s="603"/>
      <c r="F8" s="603"/>
      <c r="G8" s="603"/>
      <c r="H8" s="603"/>
      <c r="I8" s="603"/>
      <c r="J8" s="603"/>
      <c r="K8" s="602"/>
      <c r="L8" s="602"/>
      <c r="M8" s="604"/>
      <c r="N8" s="604"/>
      <c r="O8" s="604"/>
      <c r="P8" s="604"/>
      <c r="Q8" s="604"/>
      <c r="R8" s="605"/>
    </row>
    <row r="9" spans="1:18" ht="13.5" customHeight="1">
      <c r="A9" s="582" t="s">
        <v>207</v>
      </c>
      <c r="B9" s="584" t="s">
        <v>208</v>
      </c>
      <c r="C9" s="585" t="s">
        <v>37</v>
      </c>
      <c r="D9" s="587"/>
      <c r="E9" s="589" t="s">
        <v>90</v>
      </c>
      <c r="F9" s="587"/>
      <c r="G9" s="589" t="s">
        <v>250</v>
      </c>
      <c r="H9" s="587"/>
      <c r="I9" s="589" t="s">
        <v>251</v>
      </c>
      <c r="J9" s="591" t="s">
        <v>279</v>
      </c>
      <c r="K9" s="593" t="s">
        <v>208</v>
      </c>
      <c r="L9" s="585" t="s">
        <v>37</v>
      </c>
      <c r="M9" s="587"/>
      <c r="N9" s="589" t="s">
        <v>90</v>
      </c>
      <c r="O9" s="587"/>
      <c r="P9" s="589" t="s">
        <v>250</v>
      </c>
      <c r="Q9" s="587"/>
      <c r="R9" s="594" t="s">
        <v>251</v>
      </c>
    </row>
    <row r="10" spans="1:18" ht="13.5" customHeight="1">
      <c r="A10" s="583"/>
      <c r="B10" s="584"/>
      <c r="C10" s="586"/>
      <c r="D10" s="588"/>
      <c r="E10" s="590"/>
      <c r="F10" s="588"/>
      <c r="G10" s="590"/>
      <c r="H10" s="588"/>
      <c r="I10" s="590"/>
      <c r="J10" s="592"/>
      <c r="K10" s="593"/>
      <c r="L10" s="586"/>
      <c r="M10" s="588"/>
      <c r="N10" s="590"/>
      <c r="O10" s="588"/>
      <c r="P10" s="590"/>
      <c r="Q10" s="588"/>
      <c r="R10" s="595"/>
    </row>
    <row r="11" spans="1:18" ht="12.75" customHeight="1">
      <c r="A11" s="608" t="s">
        <v>280</v>
      </c>
      <c r="B11" s="609"/>
      <c r="C11" s="609"/>
      <c r="D11" s="609"/>
      <c r="E11" s="609"/>
      <c r="F11" s="609"/>
      <c r="G11" s="609"/>
      <c r="H11" s="609"/>
      <c r="I11" s="610"/>
      <c r="J11" s="614" t="s">
        <v>281</v>
      </c>
      <c r="K11" s="615"/>
      <c r="L11" s="615"/>
      <c r="M11" s="615"/>
      <c r="N11" s="615"/>
      <c r="O11" s="615"/>
      <c r="P11" s="615"/>
      <c r="Q11" s="615"/>
      <c r="R11" s="616"/>
    </row>
    <row r="12" spans="1:18" ht="12.75" customHeight="1">
      <c r="A12" s="608"/>
      <c r="B12" s="609"/>
      <c r="C12" s="609"/>
      <c r="D12" s="609"/>
      <c r="E12" s="609"/>
      <c r="F12" s="609"/>
      <c r="G12" s="609"/>
      <c r="H12" s="609"/>
      <c r="I12" s="610"/>
      <c r="J12" s="614"/>
      <c r="K12" s="609"/>
      <c r="L12" s="609"/>
      <c r="M12" s="609"/>
      <c r="N12" s="609"/>
      <c r="O12" s="609"/>
      <c r="P12" s="609"/>
      <c r="Q12" s="609"/>
      <c r="R12" s="617"/>
    </row>
    <row r="13" spans="1:18" ht="12.75" customHeight="1">
      <c r="A13" s="608"/>
      <c r="B13" s="609"/>
      <c r="C13" s="609"/>
      <c r="D13" s="609"/>
      <c r="E13" s="609"/>
      <c r="F13" s="609"/>
      <c r="G13" s="609"/>
      <c r="H13" s="609"/>
      <c r="I13" s="610"/>
      <c r="J13" s="614"/>
      <c r="K13" s="609"/>
      <c r="L13" s="609"/>
      <c r="M13" s="609"/>
      <c r="N13" s="609"/>
      <c r="O13" s="609"/>
      <c r="P13" s="609"/>
      <c r="Q13" s="609"/>
      <c r="R13" s="617"/>
    </row>
    <row r="14" spans="1:18" ht="12.75" customHeight="1">
      <c r="A14" s="608"/>
      <c r="B14" s="609"/>
      <c r="C14" s="609"/>
      <c r="D14" s="609"/>
      <c r="E14" s="609"/>
      <c r="F14" s="609"/>
      <c r="G14" s="609"/>
      <c r="H14" s="609"/>
      <c r="I14" s="610"/>
      <c r="J14" s="614"/>
      <c r="K14" s="609"/>
      <c r="L14" s="609"/>
      <c r="M14" s="609"/>
      <c r="N14" s="609"/>
      <c r="O14" s="609"/>
      <c r="P14" s="609"/>
      <c r="Q14" s="609"/>
      <c r="R14" s="617"/>
    </row>
    <row r="15" spans="1:18" ht="12.75" customHeight="1">
      <c r="A15" s="608"/>
      <c r="B15" s="609"/>
      <c r="C15" s="609"/>
      <c r="D15" s="609"/>
      <c r="E15" s="609"/>
      <c r="F15" s="609"/>
      <c r="G15" s="609"/>
      <c r="H15" s="609"/>
      <c r="I15" s="610"/>
      <c r="J15" s="614"/>
      <c r="K15" s="609"/>
      <c r="L15" s="609"/>
      <c r="M15" s="609"/>
      <c r="N15" s="609"/>
      <c r="O15" s="609"/>
      <c r="P15" s="609"/>
      <c r="Q15" s="609"/>
      <c r="R15" s="617"/>
    </row>
    <row r="16" spans="1:18" ht="12.75" customHeight="1">
      <c r="A16" s="608"/>
      <c r="B16" s="609"/>
      <c r="C16" s="609"/>
      <c r="D16" s="609"/>
      <c r="E16" s="609"/>
      <c r="F16" s="609"/>
      <c r="G16" s="609"/>
      <c r="H16" s="609"/>
      <c r="I16" s="610"/>
      <c r="J16" s="614"/>
      <c r="K16" s="609"/>
      <c r="L16" s="609"/>
      <c r="M16" s="609"/>
      <c r="N16" s="609"/>
      <c r="O16" s="609"/>
      <c r="P16" s="609"/>
      <c r="Q16" s="609"/>
      <c r="R16" s="617"/>
    </row>
    <row r="17" spans="1:18" ht="12.75" customHeight="1">
      <c r="A17" s="608"/>
      <c r="B17" s="609"/>
      <c r="C17" s="609"/>
      <c r="D17" s="609"/>
      <c r="E17" s="609"/>
      <c r="F17" s="609"/>
      <c r="G17" s="609"/>
      <c r="H17" s="609"/>
      <c r="I17" s="610"/>
      <c r="J17" s="614"/>
      <c r="K17" s="609"/>
      <c r="L17" s="609"/>
      <c r="M17" s="609"/>
      <c r="N17" s="609"/>
      <c r="O17" s="609"/>
      <c r="P17" s="609"/>
      <c r="Q17" s="609"/>
      <c r="R17" s="617"/>
    </row>
    <row r="18" spans="1:18" ht="12.75" customHeight="1">
      <c r="A18" s="608"/>
      <c r="B18" s="609"/>
      <c r="C18" s="609"/>
      <c r="D18" s="609"/>
      <c r="E18" s="609"/>
      <c r="F18" s="609"/>
      <c r="G18" s="609"/>
      <c r="H18" s="609"/>
      <c r="I18" s="610"/>
      <c r="J18" s="614"/>
      <c r="K18" s="609"/>
      <c r="L18" s="609"/>
      <c r="M18" s="609"/>
      <c r="N18" s="609"/>
      <c r="O18" s="609"/>
      <c r="P18" s="609"/>
      <c r="Q18" s="609"/>
      <c r="R18" s="617"/>
    </row>
    <row r="19" spans="1:18" ht="12.75" customHeight="1">
      <c r="A19" s="608"/>
      <c r="B19" s="609"/>
      <c r="C19" s="609"/>
      <c r="D19" s="609"/>
      <c r="E19" s="609"/>
      <c r="F19" s="609"/>
      <c r="G19" s="609"/>
      <c r="H19" s="609"/>
      <c r="I19" s="610"/>
      <c r="J19" s="614"/>
      <c r="K19" s="609"/>
      <c r="L19" s="609"/>
      <c r="M19" s="609"/>
      <c r="N19" s="609"/>
      <c r="O19" s="609"/>
      <c r="P19" s="609"/>
      <c r="Q19" s="609"/>
      <c r="R19" s="617"/>
    </row>
    <row r="20" spans="1:18" ht="12.75" customHeight="1">
      <c r="A20" s="608"/>
      <c r="B20" s="609"/>
      <c r="C20" s="609"/>
      <c r="D20" s="609"/>
      <c r="E20" s="609"/>
      <c r="F20" s="609"/>
      <c r="G20" s="609"/>
      <c r="H20" s="609"/>
      <c r="I20" s="610"/>
      <c r="J20" s="614"/>
      <c r="K20" s="609"/>
      <c r="L20" s="609"/>
      <c r="M20" s="609"/>
      <c r="N20" s="609"/>
      <c r="O20" s="609"/>
      <c r="P20" s="609"/>
      <c r="Q20" s="609"/>
      <c r="R20" s="617"/>
    </row>
    <row r="21" spans="1:18" ht="12.75" customHeight="1">
      <c r="A21" s="608"/>
      <c r="B21" s="609"/>
      <c r="C21" s="609"/>
      <c r="D21" s="609"/>
      <c r="E21" s="609"/>
      <c r="F21" s="609"/>
      <c r="G21" s="609"/>
      <c r="H21" s="609"/>
      <c r="I21" s="610"/>
      <c r="J21" s="614"/>
      <c r="K21" s="609"/>
      <c r="L21" s="609"/>
      <c r="M21" s="609"/>
      <c r="N21" s="609"/>
      <c r="O21" s="609"/>
      <c r="P21" s="609"/>
      <c r="Q21" s="609"/>
      <c r="R21" s="617"/>
    </row>
    <row r="22" spans="1:18" ht="12.75" customHeight="1">
      <c r="A22" s="611"/>
      <c r="B22" s="612"/>
      <c r="C22" s="612"/>
      <c r="D22" s="612"/>
      <c r="E22" s="612"/>
      <c r="F22" s="612"/>
      <c r="G22" s="612"/>
      <c r="H22" s="612"/>
      <c r="I22" s="613"/>
      <c r="J22" s="618"/>
      <c r="K22" s="612"/>
      <c r="L22" s="612"/>
      <c r="M22" s="612"/>
      <c r="N22" s="612"/>
      <c r="O22" s="612"/>
      <c r="P22" s="612"/>
      <c r="Q22" s="612"/>
      <c r="R22" s="619"/>
    </row>
    <row r="23" spans="1:18" ht="16.5">
      <c r="A23" s="251" t="s">
        <v>237</v>
      </c>
      <c r="B23" s="252" t="s">
        <v>371</v>
      </c>
      <c r="C23" s="254"/>
      <c r="D23" s="256"/>
      <c r="E23" s="256"/>
      <c r="F23" s="256"/>
      <c r="G23" s="258" t="s">
        <v>196</v>
      </c>
      <c r="H23" s="260"/>
      <c r="I23" s="262"/>
      <c r="J23" s="264" t="s">
        <v>199</v>
      </c>
      <c r="K23" s="252" t="s">
        <v>370</v>
      </c>
      <c r="L23" s="254"/>
      <c r="M23" s="256"/>
      <c r="N23" s="256"/>
      <c r="O23" s="256"/>
      <c r="P23" s="256"/>
      <c r="Q23" s="256"/>
      <c r="R23" s="265" t="s">
        <v>10</v>
      </c>
    </row>
    <row r="24" spans="1:18" ht="7.5" customHeight="1"/>
    <row r="25" spans="1:18" ht="15.75">
      <c r="A25" s="250" t="s">
        <v>205</v>
      </c>
      <c r="B25" s="579" t="s">
        <v>206</v>
      </c>
      <c r="C25" s="579"/>
      <c r="D25" s="579"/>
      <c r="E25" s="579"/>
      <c r="F25" s="579"/>
      <c r="G25" s="579"/>
      <c r="H25" s="579"/>
      <c r="I25" s="579"/>
      <c r="J25" s="579"/>
      <c r="K25" s="579"/>
      <c r="L25" s="579" t="s">
        <v>200</v>
      </c>
      <c r="M25" s="580"/>
      <c r="N25" s="580"/>
      <c r="O25" s="580"/>
      <c r="P25" s="580"/>
      <c r="Q25" s="580"/>
      <c r="R25" s="581"/>
    </row>
    <row r="26" spans="1:18" ht="13.5" customHeight="1">
      <c r="A26" s="596"/>
      <c r="B26" s="598"/>
      <c r="C26" s="598"/>
      <c r="D26" s="598"/>
      <c r="E26" s="598"/>
      <c r="F26" s="598"/>
      <c r="G26" s="598"/>
      <c r="H26" s="598"/>
      <c r="I26" s="598"/>
      <c r="J26" s="598"/>
      <c r="K26" s="598"/>
      <c r="L26" s="598"/>
      <c r="M26" s="606"/>
      <c r="N26" s="606"/>
      <c r="O26" s="606"/>
      <c r="P26" s="606"/>
      <c r="Q26" s="606"/>
      <c r="R26" s="607"/>
    </row>
    <row r="27" spans="1:18" ht="14.25" customHeight="1">
      <c r="A27" s="597"/>
      <c r="B27" s="598"/>
      <c r="C27" s="599"/>
      <c r="D27" s="599"/>
      <c r="E27" s="599"/>
      <c r="F27" s="599"/>
      <c r="G27" s="599"/>
      <c r="H27" s="599"/>
      <c r="I27" s="599"/>
      <c r="J27" s="599"/>
      <c r="K27" s="598"/>
      <c r="L27" s="598"/>
      <c r="M27" s="606"/>
      <c r="N27" s="606"/>
      <c r="O27" s="606"/>
      <c r="P27" s="606"/>
      <c r="Q27" s="606"/>
      <c r="R27" s="607"/>
    </row>
    <row r="28" spans="1:18" ht="13.5" customHeight="1">
      <c r="A28" s="582" t="s">
        <v>207</v>
      </c>
      <c r="B28" s="584" t="s">
        <v>208</v>
      </c>
      <c r="C28" s="585" t="s">
        <v>37</v>
      </c>
      <c r="D28" s="587"/>
      <c r="E28" s="589" t="s">
        <v>90</v>
      </c>
      <c r="F28" s="587"/>
      <c r="G28" s="589" t="s">
        <v>250</v>
      </c>
      <c r="H28" s="587"/>
      <c r="I28" s="589" t="s">
        <v>251</v>
      </c>
      <c r="J28" s="591" t="s">
        <v>279</v>
      </c>
      <c r="K28" s="593" t="s">
        <v>208</v>
      </c>
      <c r="L28" s="585" t="s">
        <v>37</v>
      </c>
      <c r="M28" s="587"/>
      <c r="N28" s="589" t="s">
        <v>90</v>
      </c>
      <c r="O28" s="587"/>
      <c r="P28" s="589" t="s">
        <v>250</v>
      </c>
      <c r="Q28" s="587"/>
      <c r="R28" s="594" t="s">
        <v>251</v>
      </c>
    </row>
    <row r="29" spans="1:18" ht="13.5" customHeight="1">
      <c r="A29" s="583"/>
      <c r="B29" s="584"/>
      <c r="C29" s="586"/>
      <c r="D29" s="588"/>
      <c r="E29" s="590"/>
      <c r="F29" s="588"/>
      <c r="G29" s="590"/>
      <c r="H29" s="588"/>
      <c r="I29" s="590"/>
      <c r="J29" s="592"/>
      <c r="K29" s="593"/>
      <c r="L29" s="586"/>
      <c r="M29" s="588"/>
      <c r="N29" s="590"/>
      <c r="O29" s="588"/>
      <c r="P29" s="590"/>
      <c r="Q29" s="588"/>
      <c r="R29" s="595"/>
    </row>
    <row r="30" spans="1:18" ht="12.75" customHeight="1">
      <c r="A30" s="608"/>
      <c r="B30" s="609"/>
      <c r="C30" s="609"/>
      <c r="D30" s="609"/>
      <c r="E30" s="609"/>
      <c r="F30" s="609"/>
      <c r="G30" s="609"/>
      <c r="H30" s="609"/>
      <c r="I30" s="610"/>
      <c r="J30" s="614"/>
      <c r="K30" s="615"/>
      <c r="L30" s="615"/>
      <c r="M30" s="615"/>
      <c r="N30" s="615"/>
      <c r="O30" s="615"/>
      <c r="P30" s="615"/>
      <c r="Q30" s="615"/>
      <c r="R30" s="616"/>
    </row>
    <row r="31" spans="1:18" ht="12.75" customHeight="1">
      <c r="A31" s="608"/>
      <c r="B31" s="609"/>
      <c r="C31" s="609"/>
      <c r="D31" s="609"/>
      <c r="E31" s="609"/>
      <c r="F31" s="609"/>
      <c r="G31" s="609"/>
      <c r="H31" s="609"/>
      <c r="I31" s="610"/>
      <c r="J31" s="614"/>
      <c r="K31" s="609"/>
      <c r="L31" s="609"/>
      <c r="M31" s="609"/>
      <c r="N31" s="609"/>
      <c r="O31" s="609"/>
      <c r="P31" s="609"/>
      <c r="Q31" s="609"/>
      <c r="R31" s="617"/>
    </row>
    <row r="32" spans="1:18" ht="12.75" customHeight="1">
      <c r="A32" s="608"/>
      <c r="B32" s="609"/>
      <c r="C32" s="609"/>
      <c r="D32" s="609"/>
      <c r="E32" s="609"/>
      <c r="F32" s="609"/>
      <c r="G32" s="609"/>
      <c r="H32" s="609"/>
      <c r="I32" s="610"/>
      <c r="J32" s="614"/>
      <c r="K32" s="609"/>
      <c r="L32" s="609"/>
      <c r="M32" s="609"/>
      <c r="N32" s="609"/>
      <c r="O32" s="609"/>
      <c r="P32" s="609"/>
      <c r="Q32" s="609"/>
      <c r="R32" s="617"/>
    </row>
    <row r="33" spans="1:18" ht="12.75" customHeight="1">
      <c r="A33" s="608"/>
      <c r="B33" s="609"/>
      <c r="C33" s="609"/>
      <c r="D33" s="609"/>
      <c r="E33" s="609"/>
      <c r="F33" s="609"/>
      <c r="G33" s="609"/>
      <c r="H33" s="609"/>
      <c r="I33" s="610"/>
      <c r="J33" s="614"/>
      <c r="K33" s="609"/>
      <c r="L33" s="609"/>
      <c r="M33" s="609"/>
      <c r="N33" s="609"/>
      <c r="O33" s="609"/>
      <c r="P33" s="609"/>
      <c r="Q33" s="609"/>
      <c r="R33" s="617"/>
    </row>
    <row r="34" spans="1:18" ht="12.75" customHeight="1">
      <c r="A34" s="608"/>
      <c r="B34" s="609"/>
      <c r="C34" s="609"/>
      <c r="D34" s="609"/>
      <c r="E34" s="609"/>
      <c r="F34" s="609"/>
      <c r="G34" s="609"/>
      <c r="H34" s="609"/>
      <c r="I34" s="610"/>
      <c r="J34" s="614"/>
      <c r="K34" s="609"/>
      <c r="L34" s="609"/>
      <c r="M34" s="609"/>
      <c r="N34" s="609"/>
      <c r="O34" s="609"/>
      <c r="P34" s="609"/>
      <c r="Q34" s="609"/>
      <c r="R34" s="617"/>
    </row>
    <row r="35" spans="1:18" ht="12.75" customHeight="1">
      <c r="A35" s="608"/>
      <c r="B35" s="609"/>
      <c r="C35" s="609"/>
      <c r="D35" s="609"/>
      <c r="E35" s="609"/>
      <c r="F35" s="609"/>
      <c r="G35" s="609"/>
      <c r="H35" s="609"/>
      <c r="I35" s="610"/>
      <c r="J35" s="614"/>
      <c r="K35" s="609"/>
      <c r="L35" s="609"/>
      <c r="M35" s="609"/>
      <c r="N35" s="609"/>
      <c r="O35" s="609"/>
      <c r="P35" s="609"/>
      <c r="Q35" s="609"/>
      <c r="R35" s="617"/>
    </row>
    <row r="36" spans="1:18" ht="12.75" customHeight="1">
      <c r="A36" s="608"/>
      <c r="B36" s="609"/>
      <c r="C36" s="609"/>
      <c r="D36" s="609"/>
      <c r="E36" s="609"/>
      <c r="F36" s="609"/>
      <c r="G36" s="609"/>
      <c r="H36" s="609"/>
      <c r="I36" s="610"/>
      <c r="J36" s="614"/>
      <c r="K36" s="609"/>
      <c r="L36" s="609"/>
      <c r="M36" s="609"/>
      <c r="N36" s="609"/>
      <c r="O36" s="609"/>
      <c r="P36" s="609"/>
      <c r="Q36" s="609"/>
      <c r="R36" s="617"/>
    </row>
    <row r="37" spans="1:18" ht="12.75" customHeight="1">
      <c r="A37" s="608"/>
      <c r="B37" s="609"/>
      <c r="C37" s="609"/>
      <c r="D37" s="609"/>
      <c r="E37" s="609"/>
      <c r="F37" s="609"/>
      <c r="G37" s="609"/>
      <c r="H37" s="609"/>
      <c r="I37" s="610"/>
      <c r="J37" s="614"/>
      <c r="K37" s="609"/>
      <c r="L37" s="609"/>
      <c r="M37" s="609"/>
      <c r="N37" s="609"/>
      <c r="O37" s="609"/>
      <c r="P37" s="609"/>
      <c r="Q37" s="609"/>
      <c r="R37" s="617"/>
    </row>
    <row r="38" spans="1:18" ht="12.75" customHeight="1">
      <c r="A38" s="608"/>
      <c r="B38" s="609"/>
      <c r="C38" s="609"/>
      <c r="D38" s="609"/>
      <c r="E38" s="609"/>
      <c r="F38" s="609"/>
      <c r="G38" s="609"/>
      <c r="H38" s="609"/>
      <c r="I38" s="610"/>
      <c r="J38" s="614"/>
      <c r="K38" s="609"/>
      <c r="L38" s="609"/>
      <c r="M38" s="609"/>
      <c r="N38" s="609"/>
      <c r="O38" s="609"/>
      <c r="P38" s="609"/>
      <c r="Q38" s="609"/>
      <c r="R38" s="617"/>
    </row>
    <row r="39" spans="1:18" ht="12.75" customHeight="1">
      <c r="A39" s="608"/>
      <c r="B39" s="609"/>
      <c r="C39" s="609"/>
      <c r="D39" s="609"/>
      <c r="E39" s="609"/>
      <c r="F39" s="609"/>
      <c r="G39" s="609"/>
      <c r="H39" s="609"/>
      <c r="I39" s="610"/>
      <c r="J39" s="614"/>
      <c r="K39" s="609"/>
      <c r="L39" s="609"/>
      <c r="M39" s="609"/>
      <c r="N39" s="609"/>
      <c r="O39" s="609"/>
      <c r="P39" s="609"/>
      <c r="Q39" s="609"/>
      <c r="R39" s="617"/>
    </row>
    <row r="40" spans="1:18" ht="12.75" customHeight="1">
      <c r="A40" s="608"/>
      <c r="B40" s="609"/>
      <c r="C40" s="609"/>
      <c r="D40" s="609"/>
      <c r="E40" s="609"/>
      <c r="F40" s="609"/>
      <c r="G40" s="609"/>
      <c r="H40" s="609"/>
      <c r="I40" s="610"/>
      <c r="J40" s="614"/>
      <c r="K40" s="609"/>
      <c r="L40" s="609"/>
      <c r="M40" s="609"/>
      <c r="N40" s="609"/>
      <c r="O40" s="609"/>
      <c r="P40" s="609"/>
      <c r="Q40" s="609"/>
      <c r="R40" s="617"/>
    </row>
    <row r="41" spans="1:18" ht="12.75" customHeight="1">
      <c r="A41" s="611"/>
      <c r="B41" s="612"/>
      <c r="C41" s="612"/>
      <c r="D41" s="612"/>
      <c r="E41" s="612"/>
      <c r="F41" s="612"/>
      <c r="G41" s="612"/>
      <c r="H41" s="612"/>
      <c r="I41" s="613"/>
      <c r="J41" s="618"/>
      <c r="K41" s="612"/>
      <c r="L41" s="612"/>
      <c r="M41" s="612"/>
      <c r="N41" s="612"/>
      <c r="O41" s="612"/>
      <c r="P41" s="612"/>
      <c r="Q41" s="612"/>
      <c r="R41" s="619"/>
    </row>
    <row r="42" spans="1:18" ht="16.5">
      <c r="A42" s="251" t="s">
        <v>237</v>
      </c>
      <c r="B42" s="253"/>
      <c r="C42" s="255"/>
      <c r="D42" s="257"/>
      <c r="E42" s="257"/>
      <c r="F42" s="257"/>
      <c r="G42" s="259"/>
      <c r="H42" s="261"/>
      <c r="I42" s="263"/>
      <c r="J42" s="264" t="s">
        <v>199</v>
      </c>
      <c r="K42" s="253"/>
      <c r="L42" s="255"/>
      <c r="M42" s="257"/>
      <c r="N42" s="257"/>
      <c r="O42" s="257"/>
      <c r="P42" s="257"/>
      <c r="Q42" s="257"/>
      <c r="R42" s="266"/>
    </row>
    <row r="43" spans="1:18" ht="7.5" customHeight="1"/>
    <row r="44" spans="1:18" ht="15.75">
      <c r="A44" s="250" t="s">
        <v>205</v>
      </c>
      <c r="B44" s="579" t="s">
        <v>206</v>
      </c>
      <c r="C44" s="579"/>
      <c r="D44" s="579"/>
      <c r="E44" s="579"/>
      <c r="F44" s="579"/>
      <c r="G44" s="579"/>
      <c r="H44" s="579"/>
      <c r="I44" s="579"/>
      <c r="J44" s="579"/>
      <c r="K44" s="579"/>
      <c r="L44" s="579" t="s">
        <v>200</v>
      </c>
      <c r="M44" s="580"/>
      <c r="N44" s="580"/>
      <c r="O44" s="580"/>
      <c r="P44" s="580"/>
      <c r="Q44" s="580"/>
      <c r="R44" s="581"/>
    </row>
    <row r="45" spans="1:18" ht="13.5" customHeight="1">
      <c r="A45" s="596"/>
      <c r="B45" s="598"/>
      <c r="C45" s="598"/>
      <c r="D45" s="598"/>
      <c r="E45" s="598"/>
      <c r="F45" s="598"/>
      <c r="G45" s="598"/>
      <c r="H45" s="598"/>
      <c r="I45" s="598"/>
      <c r="J45" s="598"/>
      <c r="K45" s="598"/>
      <c r="L45" s="598"/>
      <c r="M45" s="606"/>
      <c r="N45" s="606"/>
      <c r="O45" s="606"/>
      <c r="P45" s="606"/>
      <c r="Q45" s="606"/>
      <c r="R45" s="607"/>
    </row>
    <row r="46" spans="1:18" ht="14.25" customHeight="1">
      <c r="A46" s="597"/>
      <c r="B46" s="598"/>
      <c r="C46" s="599"/>
      <c r="D46" s="599"/>
      <c r="E46" s="599"/>
      <c r="F46" s="599"/>
      <c r="G46" s="599"/>
      <c r="H46" s="599"/>
      <c r="I46" s="599"/>
      <c r="J46" s="599"/>
      <c r="K46" s="598"/>
      <c r="L46" s="598"/>
      <c r="M46" s="606"/>
      <c r="N46" s="606"/>
      <c r="O46" s="606"/>
      <c r="P46" s="606"/>
      <c r="Q46" s="606"/>
      <c r="R46" s="607"/>
    </row>
    <row r="47" spans="1:18" ht="13.5" customHeight="1">
      <c r="A47" s="582" t="s">
        <v>207</v>
      </c>
      <c r="B47" s="584" t="s">
        <v>208</v>
      </c>
      <c r="C47" s="585" t="s">
        <v>37</v>
      </c>
      <c r="D47" s="587"/>
      <c r="E47" s="589" t="s">
        <v>90</v>
      </c>
      <c r="F47" s="587"/>
      <c r="G47" s="589" t="s">
        <v>250</v>
      </c>
      <c r="H47" s="587"/>
      <c r="I47" s="589" t="s">
        <v>251</v>
      </c>
      <c r="J47" s="591" t="s">
        <v>279</v>
      </c>
      <c r="K47" s="593" t="s">
        <v>208</v>
      </c>
      <c r="L47" s="585" t="s">
        <v>37</v>
      </c>
      <c r="M47" s="587"/>
      <c r="N47" s="589" t="s">
        <v>90</v>
      </c>
      <c r="O47" s="587"/>
      <c r="P47" s="589" t="s">
        <v>250</v>
      </c>
      <c r="Q47" s="587"/>
      <c r="R47" s="594" t="s">
        <v>251</v>
      </c>
    </row>
    <row r="48" spans="1:18" ht="13.5" customHeight="1">
      <c r="A48" s="583"/>
      <c r="B48" s="584"/>
      <c r="C48" s="586"/>
      <c r="D48" s="588"/>
      <c r="E48" s="590"/>
      <c r="F48" s="588"/>
      <c r="G48" s="590"/>
      <c r="H48" s="588"/>
      <c r="I48" s="590"/>
      <c r="J48" s="592"/>
      <c r="K48" s="593"/>
      <c r="L48" s="586"/>
      <c r="M48" s="588"/>
      <c r="N48" s="590"/>
      <c r="O48" s="588"/>
      <c r="P48" s="590"/>
      <c r="Q48" s="588"/>
      <c r="R48" s="595"/>
    </row>
    <row r="49" spans="1:18" ht="12.75" customHeight="1">
      <c r="A49" s="608"/>
      <c r="B49" s="609"/>
      <c r="C49" s="609"/>
      <c r="D49" s="609"/>
      <c r="E49" s="609"/>
      <c r="F49" s="609"/>
      <c r="G49" s="609"/>
      <c r="H49" s="609"/>
      <c r="I49" s="610"/>
      <c r="J49" s="614"/>
      <c r="K49" s="615"/>
      <c r="L49" s="615"/>
      <c r="M49" s="615"/>
      <c r="N49" s="615"/>
      <c r="O49" s="615"/>
      <c r="P49" s="615"/>
      <c r="Q49" s="615"/>
      <c r="R49" s="616"/>
    </row>
    <row r="50" spans="1:18" ht="12.75" customHeight="1">
      <c r="A50" s="608"/>
      <c r="B50" s="609"/>
      <c r="C50" s="609"/>
      <c r="D50" s="609"/>
      <c r="E50" s="609"/>
      <c r="F50" s="609"/>
      <c r="G50" s="609"/>
      <c r="H50" s="609"/>
      <c r="I50" s="610"/>
      <c r="J50" s="614"/>
      <c r="K50" s="609"/>
      <c r="L50" s="609"/>
      <c r="M50" s="609"/>
      <c r="N50" s="609"/>
      <c r="O50" s="609"/>
      <c r="P50" s="609"/>
      <c r="Q50" s="609"/>
      <c r="R50" s="617"/>
    </row>
    <row r="51" spans="1:18" ht="12.75" customHeight="1">
      <c r="A51" s="608"/>
      <c r="B51" s="609"/>
      <c r="C51" s="609"/>
      <c r="D51" s="609"/>
      <c r="E51" s="609"/>
      <c r="F51" s="609"/>
      <c r="G51" s="609"/>
      <c r="H51" s="609"/>
      <c r="I51" s="610"/>
      <c r="J51" s="614"/>
      <c r="K51" s="609"/>
      <c r="L51" s="609"/>
      <c r="M51" s="609"/>
      <c r="N51" s="609"/>
      <c r="O51" s="609"/>
      <c r="P51" s="609"/>
      <c r="Q51" s="609"/>
      <c r="R51" s="617"/>
    </row>
    <row r="52" spans="1:18" ht="12.75" customHeight="1">
      <c r="A52" s="608"/>
      <c r="B52" s="609"/>
      <c r="C52" s="609"/>
      <c r="D52" s="609"/>
      <c r="E52" s="609"/>
      <c r="F52" s="609"/>
      <c r="G52" s="609"/>
      <c r="H52" s="609"/>
      <c r="I52" s="610"/>
      <c r="J52" s="614"/>
      <c r="K52" s="609"/>
      <c r="L52" s="609"/>
      <c r="M52" s="609"/>
      <c r="N52" s="609"/>
      <c r="O52" s="609"/>
      <c r="P52" s="609"/>
      <c r="Q52" s="609"/>
      <c r="R52" s="617"/>
    </row>
    <row r="53" spans="1:18" ht="12.75" customHeight="1">
      <c r="A53" s="608"/>
      <c r="B53" s="609"/>
      <c r="C53" s="609"/>
      <c r="D53" s="609"/>
      <c r="E53" s="609"/>
      <c r="F53" s="609"/>
      <c r="G53" s="609"/>
      <c r="H53" s="609"/>
      <c r="I53" s="610"/>
      <c r="J53" s="614"/>
      <c r="K53" s="609"/>
      <c r="L53" s="609"/>
      <c r="M53" s="609"/>
      <c r="N53" s="609"/>
      <c r="O53" s="609"/>
      <c r="P53" s="609"/>
      <c r="Q53" s="609"/>
      <c r="R53" s="617"/>
    </row>
    <row r="54" spans="1:18" ht="12.75" customHeight="1">
      <c r="A54" s="608"/>
      <c r="B54" s="609"/>
      <c r="C54" s="609"/>
      <c r="D54" s="609"/>
      <c r="E54" s="609"/>
      <c r="F54" s="609"/>
      <c r="G54" s="609"/>
      <c r="H54" s="609"/>
      <c r="I54" s="610"/>
      <c r="J54" s="614"/>
      <c r="K54" s="609"/>
      <c r="L54" s="609"/>
      <c r="M54" s="609"/>
      <c r="N54" s="609"/>
      <c r="O54" s="609"/>
      <c r="P54" s="609"/>
      <c r="Q54" s="609"/>
      <c r="R54" s="617"/>
    </row>
    <row r="55" spans="1:18" ht="12.75" customHeight="1">
      <c r="A55" s="608"/>
      <c r="B55" s="609"/>
      <c r="C55" s="609"/>
      <c r="D55" s="609"/>
      <c r="E55" s="609"/>
      <c r="F55" s="609"/>
      <c r="G55" s="609"/>
      <c r="H55" s="609"/>
      <c r="I55" s="610"/>
      <c r="J55" s="614"/>
      <c r="K55" s="609"/>
      <c r="L55" s="609"/>
      <c r="M55" s="609"/>
      <c r="N55" s="609"/>
      <c r="O55" s="609"/>
      <c r="P55" s="609"/>
      <c r="Q55" s="609"/>
      <c r="R55" s="617"/>
    </row>
    <row r="56" spans="1:18" ht="12.75" customHeight="1">
      <c r="A56" s="608"/>
      <c r="B56" s="609"/>
      <c r="C56" s="609"/>
      <c r="D56" s="609"/>
      <c r="E56" s="609"/>
      <c r="F56" s="609"/>
      <c r="G56" s="609"/>
      <c r="H56" s="609"/>
      <c r="I56" s="610"/>
      <c r="J56" s="614"/>
      <c r="K56" s="609"/>
      <c r="L56" s="609"/>
      <c r="M56" s="609"/>
      <c r="N56" s="609"/>
      <c r="O56" s="609"/>
      <c r="P56" s="609"/>
      <c r="Q56" s="609"/>
      <c r="R56" s="617"/>
    </row>
    <row r="57" spans="1:18" ht="12.75" customHeight="1">
      <c r="A57" s="608"/>
      <c r="B57" s="609"/>
      <c r="C57" s="609"/>
      <c r="D57" s="609"/>
      <c r="E57" s="609"/>
      <c r="F57" s="609"/>
      <c r="G57" s="609"/>
      <c r="H57" s="609"/>
      <c r="I57" s="610"/>
      <c r="J57" s="614"/>
      <c r="K57" s="609"/>
      <c r="L57" s="609"/>
      <c r="M57" s="609"/>
      <c r="N57" s="609"/>
      <c r="O57" s="609"/>
      <c r="P57" s="609"/>
      <c r="Q57" s="609"/>
      <c r="R57" s="617"/>
    </row>
    <row r="58" spans="1:18" ht="12.75" customHeight="1">
      <c r="A58" s="608"/>
      <c r="B58" s="609"/>
      <c r="C58" s="609"/>
      <c r="D58" s="609"/>
      <c r="E58" s="609"/>
      <c r="F58" s="609"/>
      <c r="G58" s="609"/>
      <c r="H58" s="609"/>
      <c r="I58" s="610"/>
      <c r="J58" s="614"/>
      <c r="K58" s="609"/>
      <c r="L58" s="609"/>
      <c r="M58" s="609"/>
      <c r="N58" s="609"/>
      <c r="O58" s="609"/>
      <c r="P58" s="609"/>
      <c r="Q58" s="609"/>
      <c r="R58" s="617"/>
    </row>
    <row r="59" spans="1:18" ht="12.75" customHeight="1">
      <c r="A59" s="608"/>
      <c r="B59" s="609"/>
      <c r="C59" s="609"/>
      <c r="D59" s="609"/>
      <c r="E59" s="609"/>
      <c r="F59" s="609"/>
      <c r="G59" s="609"/>
      <c r="H59" s="609"/>
      <c r="I59" s="610"/>
      <c r="J59" s="614"/>
      <c r="K59" s="609"/>
      <c r="L59" s="609"/>
      <c r="M59" s="609"/>
      <c r="N59" s="609"/>
      <c r="O59" s="609"/>
      <c r="P59" s="609"/>
      <c r="Q59" s="609"/>
      <c r="R59" s="617"/>
    </row>
    <row r="60" spans="1:18" ht="12.75" customHeight="1">
      <c r="A60" s="611"/>
      <c r="B60" s="612"/>
      <c r="C60" s="612"/>
      <c r="D60" s="612"/>
      <c r="E60" s="612"/>
      <c r="F60" s="612"/>
      <c r="G60" s="612"/>
      <c r="H60" s="612"/>
      <c r="I60" s="613"/>
      <c r="J60" s="618"/>
      <c r="K60" s="612"/>
      <c r="L60" s="612"/>
      <c r="M60" s="612"/>
      <c r="N60" s="612"/>
      <c r="O60" s="612"/>
      <c r="P60" s="612"/>
      <c r="Q60" s="612"/>
      <c r="R60" s="619"/>
    </row>
    <row r="61" spans="1:18" ht="14.25" customHeight="1">
      <c r="A61" s="251" t="s">
        <v>237</v>
      </c>
      <c r="B61" s="253"/>
      <c r="C61" s="255"/>
      <c r="D61" s="257"/>
      <c r="E61" s="257"/>
      <c r="F61" s="257"/>
      <c r="G61" s="259"/>
      <c r="H61" s="261"/>
      <c r="I61" s="263"/>
      <c r="J61" s="264" t="s">
        <v>199</v>
      </c>
      <c r="K61" s="253"/>
      <c r="L61" s="255"/>
      <c r="M61" s="257"/>
      <c r="N61" s="257"/>
      <c r="O61" s="257"/>
      <c r="P61" s="257"/>
      <c r="Q61" s="257"/>
      <c r="R61" s="266"/>
    </row>
    <row r="62" spans="1:18" ht="12.75" customHeight="1">
      <c r="A62" s="562"/>
      <c r="B62" s="562"/>
      <c r="C62" s="562"/>
      <c r="D62" s="562"/>
      <c r="E62" s="562"/>
      <c r="F62" s="562"/>
      <c r="G62" s="562"/>
      <c r="H62" s="562"/>
      <c r="I62" s="562"/>
      <c r="J62" s="562"/>
      <c r="K62" s="562"/>
      <c r="L62" s="562"/>
      <c r="M62" s="562"/>
      <c r="N62" s="562"/>
      <c r="O62" s="562"/>
      <c r="P62" s="562"/>
      <c r="Q62" s="562"/>
      <c r="R62" s="562"/>
    </row>
    <row r="63" spans="1:18" ht="9.75" customHeight="1">
      <c r="A63" s="562"/>
      <c r="B63" s="562"/>
      <c r="C63" s="562"/>
      <c r="D63" s="562"/>
      <c r="E63" s="562"/>
      <c r="F63" s="562"/>
      <c r="G63" s="562"/>
      <c r="H63" s="562"/>
      <c r="I63" s="562"/>
      <c r="J63" s="562"/>
      <c r="K63" s="562"/>
      <c r="L63" s="562"/>
      <c r="M63" s="562"/>
      <c r="N63" s="562"/>
      <c r="O63" s="562"/>
      <c r="P63" s="562"/>
      <c r="Q63" s="562"/>
      <c r="R63" s="562"/>
    </row>
    <row r="64" spans="1:18" ht="9.75" customHeight="1">
      <c r="A64" s="562"/>
      <c r="B64" s="562"/>
      <c r="C64" s="562"/>
      <c r="D64" s="562"/>
      <c r="E64" s="562"/>
      <c r="F64" s="562"/>
      <c r="G64" s="562"/>
      <c r="H64" s="562"/>
      <c r="I64" s="562"/>
      <c r="J64" s="562"/>
      <c r="K64" s="562"/>
      <c r="L64" s="562"/>
      <c r="M64" s="562"/>
      <c r="N64" s="562"/>
      <c r="O64" s="562"/>
      <c r="P64" s="562"/>
      <c r="Q64" s="562"/>
      <c r="R64" s="562"/>
    </row>
  </sheetData>
  <mergeCells count="82">
    <mergeCell ref="A47:A48"/>
    <mergeCell ref="B47:B48"/>
    <mergeCell ref="A49:I60"/>
    <mergeCell ref="J49:R60"/>
    <mergeCell ref="P47:P48"/>
    <mergeCell ref="Q47:Q48"/>
    <mergeCell ref="R47:R48"/>
    <mergeCell ref="C47:C48"/>
    <mergeCell ref="D47:D48"/>
    <mergeCell ref="E47:E48"/>
    <mergeCell ref="F47:F48"/>
    <mergeCell ref="G47:G48"/>
    <mergeCell ref="H47:H48"/>
    <mergeCell ref="I47:I48"/>
    <mergeCell ref="J47:J48"/>
    <mergeCell ref="K47:K48"/>
    <mergeCell ref="L47:L48"/>
    <mergeCell ref="M47:M48"/>
    <mergeCell ref="N47:N48"/>
    <mergeCell ref="O47:O48"/>
    <mergeCell ref="B44:K44"/>
    <mergeCell ref="L44:R44"/>
    <mergeCell ref="A30:I41"/>
    <mergeCell ref="J30:R41"/>
    <mergeCell ref="L45:R46"/>
    <mergeCell ref="L28:L29"/>
    <mergeCell ref="M28:M29"/>
    <mergeCell ref="N28:N29"/>
    <mergeCell ref="O28:O29"/>
    <mergeCell ref="P28:P29"/>
    <mergeCell ref="Q9:Q10"/>
    <mergeCell ref="R9:R10"/>
    <mergeCell ref="A26:A27"/>
    <mergeCell ref="B26:K27"/>
    <mergeCell ref="L26:R27"/>
    <mergeCell ref="L9:L10"/>
    <mergeCell ref="M9:M10"/>
    <mergeCell ref="N9:N10"/>
    <mergeCell ref="O9:O10"/>
    <mergeCell ref="P9:P10"/>
    <mergeCell ref="B25:K25"/>
    <mergeCell ref="L25:R25"/>
    <mergeCell ref="A11:I22"/>
    <mergeCell ref="J11:R22"/>
    <mergeCell ref="A63:R63"/>
    <mergeCell ref="A64:R64"/>
    <mergeCell ref="A7:A8"/>
    <mergeCell ref="B7:K8"/>
    <mergeCell ref="L7:R8"/>
    <mergeCell ref="A9:A10"/>
    <mergeCell ref="B9:B10"/>
    <mergeCell ref="C9:C10"/>
    <mergeCell ref="D9:D10"/>
    <mergeCell ref="E9:E10"/>
    <mergeCell ref="F9:F10"/>
    <mergeCell ref="G9:G10"/>
    <mergeCell ref="H9:H10"/>
    <mergeCell ref="I9:I10"/>
    <mergeCell ref="J9:J10"/>
    <mergeCell ref="K9:K10"/>
    <mergeCell ref="A62:R62"/>
    <mergeCell ref="A28:A29"/>
    <mergeCell ref="B28:B29"/>
    <mergeCell ref="C28:C29"/>
    <mergeCell ref="D28:D29"/>
    <mergeCell ref="E28:E29"/>
    <mergeCell ref="F28:F29"/>
    <mergeCell ref="G28:G29"/>
    <mergeCell ref="H28:H29"/>
    <mergeCell ref="I28:I29"/>
    <mergeCell ref="J28:J29"/>
    <mergeCell ref="K28:K29"/>
    <mergeCell ref="Q28:Q29"/>
    <mergeCell ref="R28:R29"/>
    <mergeCell ref="A45:A46"/>
    <mergeCell ref="B45:K46"/>
    <mergeCell ref="L1:R1"/>
    <mergeCell ref="A4:R4"/>
    <mergeCell ref="P5:R5"/>
    <mergeCell ref="B6:K6"/>
    <mergeCell ref="L6:R6"/>
    <mergeCell ref="M2:R2"/>
  </mergeCells>
  <phoneticPr fontId="5"/>
  <pageMargins left="0.7" right="0.7" top="0.75" bottom="0.75" header="0.3" footer="0.3"/>
  <pageSetup paperSize="9" scale="9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Q69"/>
  <sheetViews>
    <sheetView view="pageBreakPreview" zoomScaleSheetLayoutView="100" workbookViewId="0">
      <selection activeCell="B8" sqref="B8:L11"/>
    </sheetView>
  </sheetViews>
  <sheetFormatPr defaultRowHeight="13.5"/>
  <cols>
    <col min="1" max="1" width="2.25" customWidth="1"/>
    <col min="2" max="2" width="17.25" customWidth="1"/>
    <col min="3" max="3" width="9.125" customWidth="1"/>
    <col min="4" max="4" width="8" customWidth="1"/>
    <col min="5" max="5" width="9.375" customWidth="1"/>
    <col min="6" max="6" width="5.125" customWidth="1"/>
    <col min="7" max="7" width="8.125" customWidth="1"/>
    <col min="8" max="8" width="5.75" customWidth="1"/>
    <col min="9" max="9" width="8.125" customWidth="1"/>
    <col min="10" max="10" width="5.125" customWidth="1"/>
    <col min="11" max="11" width="5.5" customWidth="1"/>
    <col min="12" max="12" width="3.5" customWidth="1"/>
    <col min="13" max="13" width="2" customWidth="1"/>
    <col min="261" max="269" width="11.125" customWidth="1"/>
    <col min="517" max="525" width="11.125" customWidth="1"/>
    <col min="773" max="781" width="11.125" customWidth="1"/>
    <col min="1029" max="1037" width="11.125" customWidth="1"/>
    <col min="1285" max="1293" width="11.125" customWidth="1"/>
    <col min="1541" max="1549" width="11.125" customWidth="1"/>
    <col min="1797" max="1805" width="11.125" customWidth="1"/>
    <col min="2053" max="2061" width="11.125" customWidth="1"/>
    <col min="2309" max="2317" width="11.125" customWidth="1"/>
    <col min="2565" max="2573" width="11.125" customWidth="1"/>
    <col min="2821" max="2829" width="11.125" customWidth="1"/>
    <col min="3077" max="3085" width="11.125" customWidth="1"/>
    <col min="3333" max="3341" width="11.125" customWidth="1"/>
    <col min="3589" max="3597" width="11.125" customWidth="1"/>
    <col min="3845" max="3853" width="11.125" customWidth="1"/>
    <col min="4101" max="4109" width="11.125" customWidth="1"/>
    <col min="4357" max="4365" width="11.125" customWidth="1"/>
    <col min="4613" max="4621" width="11.125" customWidth="1"/>
    <col min="4869" max="4877" width="11.125" customWidth="1"/>
    <col min="5125" max="5133" width="11.125" customWidth="1"/>
    <col min="5381" max="5389" width="11.125" customWidth="1"/>
    <col min="5637" max="5645" width="11.125" customWidth="1"/>
    <col min="5893" max="5901" width="11.125" customWidth="1"/>
    <col min="6149" max="6157" width="11.125" customWidth="1"/>
    <col min="6405" max="6413" width="11.125" customWidth="1"/>
    <col min="6661" max="6669" width="11.125" customWidth="1"/>
    <col min="6917" max="6925" width="11.125" customWidth="1"/>
    <col min="7173" max="7181" width="11.125" customWidth="1"/>
    <col min="7429" max="7437" width="11.125" customWidth="1"/>
    <col min="7685" max="7693" width="11.125" customWidth="1"/>
    <col min="7941" max="7949" width="11.125" customWidth="1"/>
    <col min="8197" max="8205" width="11.125" customWidth="1"/>
    <col min="8453" max="8461" width="11.125" customWidth="1"/>
    <col min="8709" max="8717" width="11.125" customWidth="1"/>
    <col min="8965" max="8973" width="11.125" customWidth="1"/>
    <col min="9221" max="9229" width="11.125" customWidth="1"/>
    <col min="9477" max="9485" width="11.125" customWidth="1"/>
    <col min="9733" max="9741" width="11.125" customWidth="1"/>
    <col min="9989" max="9997" width="11.125" customWidth="1"/>
    <col min="10245" max="10253" width="11.125" customWidth="1"/>
    <col min="10501" max="10509" width="11.125" customWidth="1"/>
    <col min="10757" max="10765" width="11.125" customWidth="1"/>
    <col min="11013" max="11021" width="11.125" customWidth="1"/>
    <col min="11269" max="11277" width="11.125" customWidth="1"/>
    <col min="11525" max="11533" width="11.125" customWidth="1"/>
    <col min="11781" max="11789" width="11.125" customWidth="1"/>
    <col min="12037" max="12045" width="11.125" customWidth="1"/>
    <col min="12293" max="12301" width="11.125" customWidth="1"/>
    <col min="12549" max="12557" width="11.125" customWidth="1"/>
    <col min="12805" max="12813" width="11.125" customWidth="1"/>
    <col min="13061" max="13069" width="11.125" customWidth="1"/>
    <col min="13317" max="13325" width="11.125" customWidth="1"/>
    <col min="13573" max="13581" width="11.125" customWidth="1"/>
    <col min="13829" max="13837" width="11.125" customWidth="1"/>
    <col min="14085" max="14093" width="11.125" customWidth="1"/>
    <col min="14341" max="14349" width="11.125" customWidth="1"/>
    <col min="14597" max="14605" width="11.125" customWidth="1"/>
    <col min="14853" max="14861" width="11.125" customWidth="1"/>
    <col min="15109" max="15117" width="11.125" customWidth="1"/>
    <col min="15365" max="15373" width="11.125" customWidth="1"/>
    <col min="15621" max="15629" width="11.125" customWidth="1"/>
    <col min="15877" max="15885" width="11.125" customWidth="1"/>
    <col min="16133" max="16141" width="11.125" customWidth="1"/>
  </cols>
  <sheetData>
    <row r="1" spans="2:12" ht="15.75" customHeight="1">
      <c r="J1" s="553" t="s">
        <v>335</v>
      </c>
      <c r="K1" s="553"/>
      <c r="L1" s="553"/>
    </row>
    <row r="2" spans="2:12" ht="15.75" customHeight="1">
      <c r="H2" s="622" t="str">
        <f>設定!B8</f>
        <v>令和〇年○○月○○日</v>
      </c>
      <c r="I2" s="622"/>
      <c r="J2" s="622"/>
      <c r="K2" s="622"/>
      <c r="L2" s="622"/>
    </row>
    <row r="3" spans="2:12" ht="15.75" customHeight="1">
      <c r="J3" s="355"/>
      <c r="K3" s="355"/>
      <c r="L3" s="355" t="str">
        <f>設定!B6</f>
        <v>協議会・団体等の名称</v>
      </c>
    </row>
    <row r="4" spans="2:12" ht="17.25">
      <c r="B4" s="426" t="s">
        <v>239</v>
      </c>
      <c r="C4" s="426"/>
      <c r="D4" s="426"/>
      <c r="E4" s="426"/>
      <c r="F4" s="426"/>
      <c r="G4" s="426"/>
      <c r="H4" s="426"/>
      <c r="I4" s="426"/>
      <c r="J4" s="426"/>
      <c r="K4" s="426"/>
      <c r="L4" s="68"/>
    </row>
    <row r="5" spans="2:12" ht="8.25" customHeight="1">
      <c r="B5" s="68"/>
      <c r="C5" s="68"/>
      <c r="D5" s="68"/>
      <c r="E5" s="68"/>
      <c r="F5" s="68"/>
      <c r="G5" s="68"/>
      <c r="H5" s="68"/>
      <c r="I5" s="68"/>
      <c r="J5" s="68"/>
      <c r="K5" s="68"/>
      <c r="L5" s="68"/>
    </row>
    <row r="6" spans="2:12" ht="21.75" customHeight="1">
      <c r="B6" s="19"/>
      <c r="C6" s="19"/>
      <c r="D6" s="19"/>
      <c r="E6" s="19"/>
      <c r="F6" s="19"/>
      <c r="G6" s="19"/>
      <c r="H6" s="19"/>
      <c r="I6" s="46" t="s">
        <v>115</v>
      </c>
      <c r="J6" s="621">
        <v>0</v>
      </c>
      <c r="K6" s="621"/>
      <c r="L6" s="621"/>
    </row>
    <row r="7" spans="2:12" ht="6.75" customHeight="1">
      <c r="B7" s="267"/>
      <c r="C7" s="267"/>
      <c r="D7" s="278"/>
      <c r="E7" s="278"/>
      <c r="F7" s="278"/>
      <c r="G7" s="282"/>
      <c r="H7" s="282"/>
      <c r="I7" s="282"/>
      <c r="J7" s="282"/>
      <c r="K7" s="282"/>
      <c r="L7" s="282"/>
    </row>
    <row r="8" spans="2:12" ht="14.25" customHeight="1">
      <c r="B8" s="625" t="s">
        <v>425</v>
      </c>
      <c r="C8" s="625"/>
      <c r="D8" s="625"/>
      <c r="E8" s="625"/>
      <c r="F8" s="625"/>
      <c r="G8" s="625"/>
      <c r="H8" s="625"/>
      <c r="I8" s="625"/>
      <c r="J8" s="625"/>
      <c r="K8" s="625"/>
      <c r="L8" s="625"/>
    </row>
    <row r="9" spans="2:12" ht="14.25" customHeight="1">
      <c r="B9" s="625"/>
      <c r="C9" s="625"/>
      <c r="D9" s="625"/>
      <c r="E9" s="625"/>
      <c r="F9" s="625"/>
      <c r="G9" s="625"/>
      <c r="H9" s="625"/>
      <c r="I9" s="625"/>
      <c r="J9" s="625"/>
      <c r="K9" s="625"/>
      <c r="L9" s="625"/>
    </row>
    <row r="10" spans="2:12" ht="14.25" customHeight="1">
      <c r="B10" s="625"/>
      <c r="C10" s="625"/>
      <c r="D10" s="625"/>
      <c r="E10" s="625"/>
      <c r="F10" s="625"/>
      <c r="G10" s="625"/>
      <c r="H10" s="625"/>
      <c r="I10" s="625"/>
      <c r="J10" s="625"/>
      <c r="K10" s="625"/>
      <c r="L10" s="625"/>
    </row>
    <row r="11" spans="2:12" ht="14.25" customHeight="1">
      <c r="B11" s="625"/>
      <c r="C11" s="625"/>
      <c r="D11" s="625"/>
      <c r="E11" s="625"/>
      <c r="F11" s="625"/>
      <c r="G11" s="625"/>
      <c r="H11" s="625"/>
      <c r="I11" s="625"/>
      <c r="J11" s="625"/>
      <c r="K11" s="625"/>
      <c r="L11" s="625"/>
    </row>
    <row r="12" spans="2:12" ht="9" customHeight="1">
      <c r="B12" s="268"/>
      <c r="C12" s="268"/>
      <c r="D12" s="268"/>
      <c r="E12" s="268"/>
      <c r="F12" s="268"/>
      <c r="G12" s="268"/>
      <c r="H12" s="268"/>
      <c r="I12" s="268"/>
      <c r="J12" s="268"/>
      <c r="K12" s="268"/>
      <c r="L12" s="268"/>
    </row>
    <row r="13" spans="2:12" ht="20.25" customHeight="1">
      <c r="B13" s="27" t="s">
        <v>282</v>
      </c>
      <c r="C13" s="268"/>
      <c r="D13" s="268"/>
      <c r="E13" s="268"/>
      <c r="F13" s="268"/>
      <c r="G13" s="268"/>
      <c r="H13" s="268"/>
      <c r="I13" s="268"/>
      <c r="J13" s="268"/>
      <c r="K13" s="268"/>
      <c r="L13" s="268"/>
    </row>
    <row r="14" spans="2:12" ht="32.25" customHeight="1">
      <c r="B14" s="269" t="s">
        <v>37</v>
      </c>
      <c r="C14" s="275"/>
      <c r="D14" s="279" t="s">
        <v>90</v>
      </c>
      <c r="E14" s="275"/>
      <c r="F14" s="279" t="s">
        <v>250</v>
      </c>
      <c r="G14" s="275"/>
      <c r="H14" s="283" t="s">
        <v>251</v>
      </c>
      <c r="I14" s="268"/>
      <c r="J14" s="268"/>
      <c r="K14" s="268"/>
      <c r="L14" s="268"/>
    </row>
    <row r="15" spans="2:12" ht="12" customHeight="1">
      <c r="B15" s="268"/>
      <c r="C15" s="268"/>
      <c r="D15" s="268"/>
      <c r="E15" s="268"/>
      <c r="F15" s="268"/>
      <c r="G15" s="268"/>
      <c r="H15" s="268"/>
      <c r="I15" s="268"/>
      <c r="J15" s="268"/>
      <c r="K15" s="268"/>
      <c r="L15" s="268"/>
    </row>
    <row r="16" spans="2:12" ht="20.25" customHeight="1" thickBot="1">
      <c r="B16" s="27" t="s">
        <v>299</v>
      </c>
      <c r="C16" s="268"/>
      <c r="D16" s="268"/>
      <c r="E16" s="268"/>
      <c r="F16" s="268"/>
      <c r="G16" s="268"/>
      <c r="H16" s="268"/>
      <c r="I16" s="268"/>
      <c r="J16" s="268"/>
      <c r="K16" s="268"/>
      <c r="L16" s="268"/>
    </row>
    <row r="17" spans="1:17" ht="27.75" customHeight="1">
      <c r="A17" t="s">
        <v>10</v>
      </c>
      <c r="B17" s="270" t="s">
        <v>240</v>
      </c>
      <c r="C17" s="276"/>
      <c r="D17" s="280" t="s">
        <v>246</v>
      </c>
      <c r="E17" s="281"/>
      <c r="F17" s="280" t="s">
        <v>244</v>
      </c>
      <c r="G17" s="281"/>
      <c r="H17" s="281"/>
      <c r="I17" s="280" t="s">
        <v>247</v>
      </c>
      <c r="J17" s="281"/>
      <c r="K17" s="281"/>
      <c r="L17" s="284" t="s">
        <v>81</v>
      </c>
    </row>
    <row r="18" spans="1:17" ht="27.75" customHeight="1" thickBot="1">
      <c r="B18" s="271" t="s">
        <v>229</v>
      </c>
      <c r="C18" s="632"/>
      <c r="D18" s="633"/>
      <c r="E18" s="633"/>
      <c r="F18" s="633"/>
      <c r="G18" s="633"/>
      <c r="H18" s="633"/>
      <c r="I18" s="633"/>
      <c r="J18" s="633"/>
      <c r="K18" s="633"/>
      <c r="L18" s="634"/>
    </row>
    <row r="19" spans="1:17" ht="27.75" customHeight="1">
      <c r="B19" s="272" t="s">
        <v>241</v>
      </c>
      <c r="C19" s="276"/>
      <c r="D19" s="280" t="s">
        <v>241</v>
      </c>
      <c r="E19" s="281"/>
      <c r="F19" s="623" t="s">
        <v>248</v>
      </c>
      <c r="G19" s="623"/>
      <c r="H19" s="281"/>
      <c r="I19" s="280" t="s">
        <v>247</v>
      </c>
      <c r="J19" s="624"/>
      <c r="K19" s="624"/>
      <c r="L19" s="284" t="s">
        <v>81</v>
      </c>
    </row>
    <row r="20" spans="1:17" ht="27.75" customHeight="1">
      <c r="B20" s="273" t="s">
        <v>242</v>
      </c>
      <c r="C20" s="626"/>
      <c r="D20" s="627"/>
      <c r="E20" s="627"/>
      <c r="F20" s="627"/>
      <c r="G20" s="627"/>
      <c r="H20" s="627"/>
      <c r="I20" s="627"/>
      <c r="J20" s="627"/>
      <c r="K20" s="627"/>
      <c r="L20" s="628"/>
      <c r="O20" s="620"/>
      <c r="P20" s="620"/>
      <c r="Q20" s="620"/>
    </row>
    <row r="21" spans="1:17" ht="27.75" customHeight="1">
      <c r="B21" s="271" t="s">
        <v>174</v>
      </c>
      <c r="C21" s="629"/>
      <c r="D21" s="630"/>
      <c r="E21" s="630"/>
      <c r="F21" s="630"/>
      <c r="G21" s="630"/>
      <c r="H21" s="630"/>
      <c r="I21" s="630"/>
      <c r="J21" s="630"/>
      <c r="K21" s="630"/>
      <c r="L21" s="631"/>
    </row>
    <row r="22" spans="1:17" ht="13.5" customHeight="1">
      <c r="B22" s="268"/>
      <c r="C22" s="268"/>
      <c r="D22" s="268"/>
      <c r="E22" s="268"/>
      <c r="F22" s="268"/>
      <c r="G22" s="268"/>
      <c r="H22" s="268"/>
      <c r="I22" s="268"/>
      <c r="J22" s="268"/>
      <c r="K22" s="268"/>
      <c r="L22" s="268"/>
    </row>
    <row r="23" spans="1:17" ht="20.25" customHeight="1">
      <c r="B23" s="27" t="s">
        <v>300</v>
      </c>
      <c r="C23" s="268"/>
      <c r="D23" s="268"/>
      <c r="E23" s="268"/>
      <c r="F23" s="268"/>
      <c r="G23" s="268"/>
      <c r="H23" s="268"/>
      <c r="I23" s="268"/>
      <c r="J23" s="268"/>
      <c r="K23" s="268"/>
      <c r="L23" s="285"/>
    </row>
    <row r="24" spans="1:17" ht="14.25" customHeight="1" thickBot="1">
      <c r="B24" s="18"/>
      <c r="C24" s="268"/>
      <c r="D24" s="268"/>
      <c r="E24" s="268"/>
      <c r="F24" s="268"/>
      <c r="G24" s="268"/>
      <c r="H24" s="268"/>
      <c r="I24" s="268"/>
      <c r="J24" s="268"/>
      <c r="K24" s="268"/>
      <c r="L24" s="285" t="s">
        <v>128</v>
      </c>
    </row>
    <row r="25" spans="1:17" ht="25.5" customHeight="1">
      <c r="B25" s="638"/>
      <c r="C25" s="639"/>
      <c r="D25" s="640"/>
      <c r="E25" s="641" t="s">
        <v>57</v>
      </c>
      <c r="F25" s="623"/>
      <c r="G25" s="623"/>
      <c r="H25" s="635"/>
      <c r="I25" s="635" t="s">
        <v>185</v>
      </c>
      <c r="J25" s="636"/>
      <c r="K25" s="636"/>
      <c r="L25" s="637"/>
    </row>
    <row r="26" spans="1:17" ht="25.5" customHeight="1">
      <c r="B26" s="642" t="s">
        <v>412</v>
      </c>
      <c r="C26" s="643"/>
      <c r="D26" s="644"/>
      <c r="E26" s="655" t="s">
        <v>249</v>
      </c>
      <c r="F26" s="656"/>
      <c r="G26" s="656"/>
      <c r="H26" s="657"/>
      <c r="I26" s="645" t="s">
        <v>45</v>
      </c>
      <c r="J26" s="646"/>
      <c r="K26" s="646"/>
      <c r="L26" s="647"/>
    </row>
    <row r="27" spans="1:17" ht="25.5" customHeight="1">
      <c r="B27" s="648" t="s">
        <v>424</v>
      </c>
      <c r="C27" s="649"/>
      <c r="D27" s="649"/>
      <c r="E27" s="655" t="s">
        <v>249</v>
      </c>
      <c r="F27" s="656"/>
      <c r="G27" s="656"/>
      <c r="H27" s="657"/>
      <c r="I27" s="650" t="s">
        <v>45</v>
      </c>
      <c r="J27" s="650"/>
      <c r="K27" s="650"/>
      <c r="L27" s="651"/>
    </row>
    <row r="28" spans="1:17" ht="25.5" customHeight="1" thickBot="1">
      <c r="B28" s="652" t="s">
        <v>422</v>
      </c>
      <c r="C28" s="653"/>
      <c r="D28" s="654"/>
      <c r="E28" s="655" t="s">
        <v>249</v>
      </c>
      <c r="F28" s="656"/>
      <c r="G28" s="656"/>
      <c r="H28" s="657"/>
      <c r="I28" s="650" t="s">
        <v>45</v>
      </c>
      <c r="J28" s="650"/>
      <c r="K28" s="650"/>
      <c r="L28" s="651"/>
    </row>
    <row r="29" spans="1:17" ht="18.75" customHeight="1">
      <c r="B29" s="665" t="s">
        <v>257</v>
      </c>
      <c r="C29" s="666"/>
      <c r="D29" s="666"/>
      <c r="E29" s="666"/>
      <c r="F29" s="666"/>
      <c r="G29" s="666"/>
      <c r="H29" s="666"/>
      <c r="I29" s="666"/>
      <c r="J29" s="666"/>
      <c r="K29" s="666"/>
      <c r="L29" s="667"/>
    </row>
    <row r="30" spans="1:17" ht="23.25" customHeight="1">
      <c r="B30" s="658"/>
      <c r="C30" s="659"/>
      <c r="D30" s="659"/>
      <c r="E30" s="659"/>
      <c r="F30" s="659"/>
      <c r="G30" s="659"/>
      <c r="H30" s="659"/>
      <c r="I30" s="659"/>
      <c r="J30" s="659"/>
      <c r="K30" s="659"/>
      <c r="L30" s="660"/>
    </row>
    <row r="31" spans="1:17" ht="23.25" customHeight="1">
      <c r="B31" s="661"/>
      <c r="C31" s="662"/>
      <c r="D31" s="662"/>
      <c r="E31" s="662"/>
      <c r="F31" s="662"/>
      <c r="G31" s="662"/>
      <c r="H31" s="662"/>
      <c r="I31" s="662"/>
      <c r="J31" s="662"/>
      <c r="K31" s="662"/>
      <c r="L31" s="663"/>
    </row>
    <row r="32" spans="1:17" ht="12.75" customHeight="1">
      <c r="B32" s="27"/>
      <c r="C32" s="27"/>
      <c r="D32" s="27"/>
      <c r="E32" s="27"/>
      <c r="F32" s="27"/>
      <c r="G32" s="27"/>
      <c r="H32" s="27"/>
      <c r="I32" s="27"/>
      <c r="J32" s="27"/>
      <c r="K32" s="27"/>
      <c r="L32" s="27"/>
    </row>
    <row r="33" spans="2:12" ht="18.75" customHeight="1">
      <c r="B33" s="27" t="s">
        <v>245</v>
      </c>
      <c r="C33" s="27"/>
      <c r="D33" s="27"/>
      <c r="E33" s="27"/>
      <c r="F33" s="27"/>
      <c r="G33" s="27"/>
      <c r="H33" s="27"/>
      <c r="I33" s="27"/>
      <c r="J33" s="27"/>
      <c r="K33" s="27"/>
      <c r="L33" s="285"/>
    </row>
    <row r="34" spans="2:12" ht="13.5" customHeight="1">
      <c r="B34" s="18"/>
      <c r="C34" s="27"/>
      <c r="D34" s="27"/>
      <c r="E34" s="27"/>
      <c r="F34" s="27"/>
      <c r="G34" s="27"/>
      <c r="H34" s="27"/>
      <c r="I34" s="27"/>
      <c r="J34" s="27"/>
      <c r="K34" s="27"/>
      <c r="L34" s="285" t="s">
        <v>64</v>
      </c>
    </row>
    <row r="35" spans="2:12" ht="25.5" customHeight="1">
      <c r="B35" s="668" t="s">
        <v>423</v>
      </c>
      <c r="C35" s="669"/>
      <c r="D35" s="669"/>
      <c r="E35" s="669"/>
      <c r="F35" s="669"/>
      <c r="G35" s="669"/>
      <c r="H35" s="670"/>
      <c r="I35" s="671" t="s">
        <v>45</v>
      </c>
      <c r="J35" s="672"/>
      <c r="K35" s="672"/>
      <c r="L35" s="673"/>
    </row>
    <row r="36" spans="2:12" ht="9.75" customHeight="1">
      <c r="B36" s="27"/>
      <c r="C36" s="27"/>
      <c r="D36" s="27"/>
      <c r="E36" s="27"/>
      <c r="F36" s="27"/>
      <c r="G36" s="27"/>
      <c r="H36" s="27"/>
      <c r="I36" s="27"/>
      <c r="J36" s="27"/>
      <c r="K36" s="27"/>
      <c r="L36" s="27"/>
    </row>
    <row r="37" spans="2:12" ht="20.25" customHeight="1">
      <c r="B37" s="274" t="s">
        <v>190</v>
      </c>
      <c r="C37" s="277"/>
      <c r="D37" s="277"/>
      <c r="E37" s="277"/>
      <c r="F37" s="277"/>
      <c r="G37" s="277"/>
      <c r="H37" s="277"/>
      <c r="I37" s="277"/>
      <c r="J37" s="277"/>
      <c r="K37" s="277"/>
      <c r="L37" s="277"/>
    </row>
    <row r="38" spans="2:12" ht="20.25" customHeight="1">
      <c r="B38" s="664" t="s">
        <v>252</v>
      </c>
      <c r="C38" s="664"/>
      <c r="D38" s="664"/>
      <c r="E38" s="664"/>
      <c r="F38" s="664"/>
      <c r="G38" s="664"/>
      <c r="H38" s="664"/>
      <c r="I38" s="664"/>
      <c r="J38" s="664"/>
      <c r="K38" s="664"/>
      <c r="L38" s="664"/>
    </row>
    <row r="39" spans="2:12" ht="20.25" customHeight="1">
      <c r="B39" s="664"/>
      <c r="C39" s="664"/>
      <c r="D39" s="664"/>
      <c r="E39" s="664"/>
      <c r="F39" s="664"/>
      <c r="G39" s="664"/>
      <c r="H39" s="664"/>
      <c r="I39" s="664"/>
      <c r="J39" s="664"/>
      <c r="K39" s="664"/>
      <c r="L39" s="664"/>
    </row>
    <row r="40" spans="2:12" ht="16.5" customHeight="1">
      <c r="B40" s="268"/>
      <c r="C40" s="268"/>
      <c r="D40" s="268"/>
      <c r="E40" s="268"/>
      <c r="F40" s="268"/>
      <c r="G40" s="268"/>
      <c r="H40" s="268"/>
      <c r="I40" s="268"/>
      <c r="J40" s="268"/>
      <c r="K40" s="268"/>
      <c r="L40" s="268"/>
    </row>
    <row r="41" spans="2:12" ht="20.25" customHeight="1">
      <c r="B41" s="268"/>
      <c r="C41" s="268"/>
      <c r="D41" s="268"/>
      <c r="E41" s="268"/>
      <c r="F41" s="268"/>
      <c r="G41" s="268"/>
      <c r="H41" s="268"/>
      <c r="I41" s="268"/>
      <c r="J41" s="268"/>
      <c r="K41" s="268"/>
      <c r="L41" s="268"/>
    </row>
    <row r="42" spans="2:12" ht="20.25" customHeight="1">
      <c r="B42" s="268"/>
      <c r="C42" s="268"/>
      <c r="D42" s="268"/>
      <c r="E42" s="268"/>
      <c r="F42" s="268"/>
      <c r="G42" s="268"/>
      <c r="H42" s="268"/>
      <c r="I42" s="268"/>
      <c r="J42" s="268"/>
      <c r="K42" s="268"/>
      <c r="L42" s="268"/>
    </row>
    <row r="43" spans="2:12" ht="20.25" customHeight="1">
      <c r="B43" s="268"/>
      <c r="C43" s="268"/>
      <c r="D43" s="268"/>
      <c r="E43" s="268"/>
      <c r="F43" s="268"/>
      <c r="G43" s="268"/>
      <c r="H43" s="268"/>
      <c r="I43" s="268"/>
      <c r="J43" s="268"/>
      <c r="K43" s="268"/>
      <c r="L43" s="268"/>
    </row>
    <row r="44" spans="2:12" ht="20.25" customHeight="1">
      <c r="B44" s="268"/>
      <c r="C44" s="268"/>
      <c r="D44" s="268"/>
      <c r="E44" s="268"/>
      <c r="F44" s="268"/>
      <c r="G44" s="268"/>
      <c r="H44" s="268"/>
      <c r="I44" s="268"/>
      <c r="J44" s="268"/>
      <c r="K44" s="268"/>
      <c r="L44" s="268"/>
    </row>
    <row r="45" spans="2:12" ht="13.5" customHeight="1">
      <c r="B45" s="235"/>
      <c r="C45" s="235"/>
      <c r="D45" s="235"/>
      <c r="E45" s="235"/>
      <c r="F45" s="235"/>
      <c r="G45" s="235"/>
      <c r="H45" s="235"/>
      <c r="I45" s="235"/>
      <c r="J45" s="235"/>
      <c r="K45" s="235"/>
      <c r="L45" s="235"/>
    </row>
    <row r="46" spans="2:12" ht="20.25" customHeight="1">
      <c r="B46" s="236"/>
      <c r="C46" s="242"/>
      <c r="D46" s="242"/>
      <c r="E46" s="244"/>
      <c r="F46" s="244"/>
      <c r="G46" s="236"/>
      <c r="H46" s="236"/>
      <c r="I46" s="242"/>
      <c r="J46" s="242"/>
      <c r="K46" s="244"/>
      <c r="L46" s="244"/>
    </row>
    <row r="47" spans="2:12" ht="6.75" customHeight="1">
      <c r="B47" s="236"/>
      <c r="C47" s="27"/>
      <c r="D47" s="27"/>
      <c r="E47" s="244"/>
      <c r="F47" s="244"/>
      <c r="G47" s="236"/>
      <c r="H47" s="236"/>
      <c r="I47" s="27"/>
      <c r="J47" s="27"/>
      <c r="K47" s="244"/>
      <c r="L47" s="244"/>
    </row>
    <row r="48" spans="2:12" ht="16.5" customHeight="1"/>
    <row r="49" spans="2:12" ht="16.5" customHeight="1">
      <c r="B49" s="237"/>
      <c r="C49" s="243"/>
      <c r="D49" s="243"/>
      <c r="E49" s="243"/>
      <c r="F49" s="243"/>
      <c r="G49" s="243"/>
      <c r="H49" s="243"/>
      <c r="I49" s="243"/>
      <c r="J49" s="243"/>
      <c r="K49" s="243"/>
      <c r="L49" s="243"/>
    </row>
    <row r="50" spans="2:12" ht="16.5" customHeight="1">
      <c r="B50" s="238"/>
      <c r="C50" s="238"/>
      <c r="D50" s="238"/>
      <c r="E50" s="238"/>
      <c r="F50" s="238"/>
      <c r="G50" s="238"/>
      <c r="H50" s="238"/>
      <c r="I50" s="238"/>
      <c r="J50" s="238"/>
      <c r="K50" s="238"/>
      <c r="L50" s="238"/>
    </row>
    <row r="51" spans="2:12" ht="16.5" customHeight="1">
      <c r="B51" s="238"/>
      <c r="C51" s="238"/>
      <c r="D51" s="238"/>
      <c r="E51" s="238"/>
      <c r="F51" s="238"/>
      <c r="G51" s="238"/>
      <c r="H51" s="238"/>
      <c r="I51" s="238"/>
      <c r="J51" s="238"/>
      <c r="K51" s="238"/>
      <c r="L51" s="238"/>
    </row>
    <row r="52" spans="2:12" ht="16.5" customHeight="1">
      <c r="B52" s="239"/>
      <c r="C52" s="243"/>
      <c r="D52" s="48"/>
      <c r="E52" s="48"/>
      <c r="F52" s="48"/>
      <c r="G52" s="246"/>
      <c r="H52" s="246"/>
      <c r="I52" s="243"/>
      <c r="J52" s="48"/>
      <c r="K52" s="48"/>
      <c r="L52" s="48"/>
    </row>
    <row r="53" spans="2:12" ht="16.5" customHeight="1">
      <c r="B53" s="239"/>
      <c r="C53" s="243"/>
      <c r="D53" s="48"/>
      <c r="E53" s="48"/>
      <c r="F53" s="48"/>
      <c r="G53" s="239"/>
      <c r="H53" s="239"/>
      <c r="I53" s="243"/>
      <c r="J53" s="48"/>
      <c r="K53" s="48"/>
      <c r="L53" s="48"/>
    </row>
    <row r="54" spans="2:12" ht="16.5" customHeight="1">
      <c r="B54" s="27"/>
      <c r="C54" s="27"/>
      <c r="D54" s="27"/>
      <c r="E54" s="27"/>
      <c r="F54" s="27"/>
      <c r="G54" s="27"/>
      <c r="H54" s="27"/>
      <c r="I54" s="27"/>
      <c r="J54" s="27"/>
      <c r="K54" s="27"/>
      <c r="L54" s="27"/>
    </row>
    <row r="55" spans="2:12" ht="16.5" customHeight="1">
      <c r="B55" s="27"/>
      <c r="C55" s="27"/>
      <c r="D55" s="27"/>
      <c r="E55" s="27"/>
      <c r="F55" s="27"/>
      <c r="G55" s="27"/>
      <c r="H55" s="27"/>
      <c r="I55" s="27"/>
      <c r="J55" s="27"/>
      <c r="K55" s="27"/>
      <c r="L55" s="27"/>
    </row>
    <row r="56" spans="2:12" ht="16.5" customHeight="1">
      <c r="B56" s="27"/>
      <c r="C56" s="27"/>
      <c r="D56" s="27"/>
      <c r="E56" s="27"/>
      <c r="F56" s="27"/>
      <c r="G56" s="27"/>
      <c r="H56" s="27"/>
      <c r="I56" s="27"/>
      <c r="J56" s="27"/>
      <c r="K56" s="27"/>
      <c r="L56" s="27"/>
    </row>
    <row r="57" spans="2:12" ht="16.5" customHeight="1">
      <c r="B57" s="27"/>
      <c r="C57" s="27"/>
      <c r="D57" s="27"/>
      <c r="E57" s="27"/>
      <c r="F57" s="27"/>
      <c r="G57" s="27"/>
      <c r="H57" s="27"/>
      <c r="I57" s="27"/>
      <c r="J57" s="27"/>
      <c r="K57" s="27"/>
      <c r="L57" s="27"/>
    </row>
    <row r="58" spans="2:12" ht="16.5" customHeight="1">
      <c r="B58" s="27"/>
      <c r="C58" s="27"/>
      <c r="D58" s="27"/>
      <c r="E58" s="27"/>
      <c r="F58" s="27"/>
      <c r="G58" s="27"/>
      <c r="H58" s="27"/>
      <c r="I58" s="27"/>
      <c r="J58" s="27"/>
      <c r="K58" s="27"/>
      <c r="L58" s="27"/>
    </row>
    <row r="59" spans="2:12" ht="16.5" customHeight="1">
      <c r="B59" s="27"/>
      <c r="C59" s="27"/>
      <c r="D59" s="27"/>
      <c r="E59" s="27"/>
      <c r="F59" s="27"/>
      <c r="G59" s="27"/>
      <c r="H59" s="27"/>
      <c r="I59" s="27"/>
      <c r="J59" s="27"/>
      <c r="K59" s="27"/>
      <c r="L59" s="27"/>
    </row>
    <row r="60" spans="2:12" ht="16.5" customHeight="1">
      <c r="B60" s="27"/>
      <c r="C60" s="27"/>
      <c r="D60" s="27"/>
      <c r="E60" s="27"/>
      <c r="F60" s="27"/>
      <c r="G60" s="27"/>
      <c r="H60" s="27"/>
      <c r="I60" s="27"/>
      <c r="J60" s="27"/>
      <c r="K60" s="27"/>
      <c r="L60" s="27"/>
    </row>
    <row r="61" spans="2:12" ht="16.5" customHeight="1">
      <c r="B61" s="27"/>
      <c r="C61" s="27"/>
      <c r="D61" s="27"/>
      <c r="E61" s="27"/>
      <c r="F61" s="27"/>
      <c r="G61" s="27"/>
      <c r="H61" s="27"/>
      <c r="I61" s="27"/>
      <c r="J61" s="27"/>
      <c r="K61" s="27"/>
      <c r="L61" s="27"/>
    </row>
    <row r="62" spans="2:12" ht="16.5" customHeight="1">
      <c r="B62" s="27"/>
      <c r="C62" s="27"/>
      <c r="D62" s="27"/>
      <c r="E62" s="27"/>
      <c r="F62" s="27"/>
      <c r="G62" s="27"/>
      <c r="H62" s="27"/>
      <c r="I62" s="27"/>
      <c r="J62" s="27"/>
      <c r="K62" s="27"/>
      <c r="L62" s="27"/>
    </row>
    <row r="63" spans="2:12" ht="16.5" customHeight="1">
      <c r="B63" s="27"/>
      <c r="C63" s="27"/>
      <c r="D63" s="27"/>
      <c r="E63" s="27"/>
      <c r="F63" s="27"/>
      <c r="G63" s="27"/>
      <c r="H63" s="27"/>
      <c r="I63" s="27"/>
      <c r="J63" s="27"/>
      <c r="K63" s="27"/>
      <c r="L63" s="27"/>
    </row>
    <row r="64" spans="2:12" ht="16.5" customHeight="1">
      <c r="B64" s="27"/>
      <c r="C64" s="27"/>
      <c r="D64" s="27"/>
      <c r="E64" s="27"/>
      <c r="F64" s="27"/>
      <c r="G64" s="27"/>
      <c r="H64" s="27"/>
      <c r="I64" s="27"/>
      <c r="J64" s="27"/>
      <c r="K64" s="27"/>
      <c r="L64" s="27"/>
    </row>
    <row r="65" spans="2:12" ht="16.5" customHeight="1">
      <c r="B65" s="27"/>
      <c r="C65" s="27"/>
      <c r="D65" s="27"/>
      <c r="E65" s="27"/>
      <c r="F65" s="27"/>
      <c r="G65" s="27"/>
      <c r="H65" s="27"/>
      <c r="I65" s="27"/>
      <c r="J65" s="27"/>
      <c r="K65" s="27"/>
      <c r="L65" s="27"/>
    </row>
    <row r="66" spans="2:12" ht="16.5" customHeight="1">
      <c r="B66" s="236"/>
      <c r="C66" s="27"/>
      <c r="D66" s="27"/>
      <c r="E66" s="244"/>
      <c r="F66" s="244"/>
      <c r="G66" s="236"/>
      <c r="H66" s="236"/>
      <c r="I66" s="27"/>
      <c r="J66" s="27"/>
      <c r="K66" s="244"/>
      <c r="L66" s="244"/>
    </row>
    <row r="67" spans="2:12" ht="16.5" customHeight="1">
      <c r="B67" s="240"/>
      <c r="C67" s="240"/>
      <c r="D67" s="240"/>
      <c r="E67" s="240"/>
      <c r="F67" s="240"/>
      <c r="G67" s="240"/>
      <c r="H67" s="240"/>
      <c r="I67" s="240"/>
      <c r="J67" s="240"/>
      <c r="K67" s="240"/>
      <c r="L67" s="240"/>
    </row>
    <row r="68" spans="2:12" ht="9.75" customHeight="1">
      <c r="B68" s="562"/>
      <c r="C68" s="562"/>
      <c r="D68" s="562"/>
      <c r="E68" s="562"/>
      <c r="F68" s="562"/>
      <c r="G68" s="562"/>
      <c r="H68" s="562"/>
      <c r="I68" s="562"/>
      <c r="J68" s="562"/>
      <c r="K68" s="562"/>
      <c r="L68" s="241"/>
    </row>
    <row r="69" spans="2:12" ht="9.75" customHeight="1">
      <c r="B69" s="562"/>
      <c r="C69" s="562"/>
      <c r="D69" s="562"/>
      <c r="E69" s="562"/>
      <c r="F69" s="562"/>
      <c r="G69" s="562"/>
      <c r="H69" s="562"/>
      <c r="I69" s="562"/>
      <c r="J69" s="562"/>
      <c r="K69" s="562"/>
      <c r="L69" s="241"/>
    </row>
  </sheetData>
  <mergeCells count="30">
    <mergeCell ref="B69:K69"/>
    <mergeCell ref="B30:L31"/>
    <mergeCell ref="B38:L39"/>
    <mergeCell ref="B29:L29"/>
    <mergeCell ref="B35:H35"/>
    <mergeCell ref="I35:L35"/>
    <mergeCell ref="B26:D26"/>
    <mergeCell ref="I26:L26"/>
    <mergeCell ref="B68:K68"/>
    <mergeCell ref="B27:D27"/>
    <mergeCell ref="I27:L27"/>
    <mergeCell ref="B28:D28"/>
    <mergeCell ref="I28:L28"/>
    <mergeCell ref="E26:H26"/>
    <mergeCell ref="E27:H27"/>
    <mergeCell ref="E28:H28"/>
    <mergeCell ref="C21:L21"/>
    <mergeCell ref="C18:L18"/>
    <mergeCell ref="I25:L25"/>
    <mergeCell ref="B25:D25"/>
    <mergeCell ref="E25:H25"/>
    <mergeCell ref="O20:Q20"/>
    <mergeCell ref="J1:L1"/>
    <mergeCell ref="B4:K4"/>
    <mergeCell ref="J6:L6"/>
    <mergeCell ref="H2:L2"/>
    <mergeCell ref="F19:G19"/>
    <mergeCell ref="J19:K19"/>
    <mergeCell ref="B8:L11"/>
    <mergeCell ref="C20:L20"/>
  </mergeCells>
  <phoneticPr fontId="5"/>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sheetPr>
  <dimension ref="A1:U51"/>
  <sheetViews>
    <sheetView view="pageBreakPreview" zoomScale="110" zoomScaleNormal="115" zoomScaleSheetLayoutView="110" workbookViewId="0">
      <selection activeCell="C21" sqref="C21:S23"/>
    </sheetView>
  </sheetViews>
  <sheetFormatPr defaultRowHeight="13.5"/>
  <cols>
    <col min="1" max="1" width="2.125" customWidth="1"/>
    <col min="2" max="2" width="1.75" customWidth="1"/>
    <col min="3" max="3" width="2" customWidth="1"/>
    <col min="4" max="6" width="4.375" customWidth="1"/>
    <col min="7" max="7" width="12.25" customWidth="1"/>
    <col min="8" max="12" width="4.375" customWidth="1"/>
    <col min="13" max="13" width="5.75" customWidth="1"/>
    <col min="14" max="19" width="3.75" customWidth="1"/>
    <col min="20" max="103" width="5.25" customWidth="1"/>
  </cols>
  <sheetData>
    <row r="1" spans="1:20">
      <c r="T1" s="46" t="s">
        <v>418</v>
      </c>
    </row>
    <row r="3" spans="1:20" ht="15.75" customHeight="1">
      <c r="A3" s="675" t="str">
        <f>設定!B1&amp;"　"&amp;設定!B2</f>
        <v>令和７年度　住宅ストック維持・向上促進事業</v>
      </c>
      <c r="B3" s="675"/>
      <c r="C3" s="675"/>
      <c r="D3" s="675"/>
      <c r="E3" s="675"/>
      <c r="F3" s="675"/>
      <c r="G3" s="675"/>
      <c r="H3" s="675"/>
      <c r="I3" s="675"/>
      <c r="J3" s="675"/>
      <c r="K3" s="675"/>
      <c r="L3" s="675"/>
      <c r="M3" s="675"/>
      <c r="N3" s="675"/>
      <c r="O3" s="675"/>
      <c r="P3" s="675"/>
      <c r="Q3" s="675"/>
      <c r="R3" s="675"/>
      <c r="S3" s="675"/>
      <c r="T3" s="675"/>
    </row>
    <row r="4" spans="1:20" ht="15.75" customHeight="1">
      <c r="A4" s="675" t="str">
        <f>設定!B3</f>
        <v>(良質住宅ストック形成のための市場環境整備促進事業)</v>
      </c>
      <c r="B4" s="675"/>
      <c r="C4" s="675"/>
      <c r="D4" s="675"/>
      <c r="E4" s="675"/>
      <c r="F4" s="675"/>
      <c r="G4" s="675"/>
      <c r="H4" s="675"/>
      <c r="I4" s="675"/>
      <c r="J4" s="675"/>
      <c r="K4" s="675"/>
      <c r="L4" s="675"/>
      <c r="M4" s="675"/>
      <c r="N4" s="675"/>
      <c r="O4" s="675"/>
      <c r="P4" s="675"/>
      <c r="Q4" s="675"/>
      <c r="R4" s="675"/>
      <c r="S4" s="675"/>
      <c r="T4" s="675"/>
    </row>
    <row r="5" spans="1:20" ht="15.75" customHeight="1">
      <c r="A5" s="675" t="s">
        <v>259</v>
      </c>
      <c r="B5" s="675"/>
      <c r="C5" s="675"/>
      <c r="D5" s="675"/>
      <c r="E5" s="675"/>
      <c r="F5" s="675"/>
      <c r="G5" s="675"/>
      <c r="H5" s="675"/>
      <c r="I5" s="675"/>
      <c r="J5" s="675"/>
      <c r="K5" s="675"/>
      <c r="L5" s="675"/>
      <c r="M5" s="675"/>
      <c r="N5" s="675"/>
      <c r="O5" s="675"/>
      <c r="P5" s="675"/>
      <c r="Q5" s="675"/>
      <c r="R5" s="675"/>
      <c r="S5" s="675"/>
      <c r="T5" s="675"/>
    </row>
    <row r="6" spans="1:20" ht="19.5" customHeight="1">
      <c r="A6" s="19"/>
      <c r="B6" s="19"/>
      <c r="C6" s="19"/>
      <c r="D6" s="19"/>
      <c r="E6" s="19"/>
      <c r="F6" s="19"/>
      <c r="G6" s="19"/>
      <c r="H6" s="19"/>
      <c r="I6" s="19"/>
      <c r="J6" s="19"/>
      <c r="K6" s="19"/>
      <c r="L6" s="19"/>
      <c r="M6" s="19"/>
      <c r="N6" s="19"/>
      <c r="O6" s="19"/>
      <c r="P6" s="19"/>
      <c r="Q6" s="19"/>
      <c r="R6" s="19"/>
      <c r="S6" s="19"/>
      <c r="T6" s="19"/>
    </row>
    <row r="7" spans="1:20">
      <c r="A7" s="19"/>
      <c r="B7" s="19"/>
      <c r="C7" s="19"/>
      <c r="D7" s="19"/>
      <c r="E7" s="19"/>
      <c r="F7" s="19"/>
      <c r="G7" s="19"/>
      <c r="H7" s="19"/>
      <c r="I7" s="19"/>
      <c r="J7" s="19"/>
      <c r="K7" s="19"/>
      <c r="L7" s="19"/>
      <c r="M7" s="174" t="s">
        <v>37</v>
      </c>
      <c r="N7" s="174"/>
      <c r="O7" s="174" t="s">
        <v>90</v>
      </c>
      <c r="P7" s="174"/>
      <c r="Q7" s="174" t="s">
        <v>250</v>
      </c>
      <c r="R7" s="292"/>
      <c r="S7" s="174" t="s">
        <v>251</v>
      </c>
      <c r="T7" s="19"/>
    </row>
    <row r="8" spans="1:20" ht="30.75" customHeight="1">
      <c r="A8" s="19"/>
      <c r="B8" s="19"/>
      <c r="C8" s="19"/>
      <c r="D8" s="19"/>
      <c r="E8" s="19"/>
      <c r="F8" s="19"/>
      <c r="G8" s="19"/>
      <c r="H8" s="19"/>
      <c r="I8" s="19"/>
      <c r="J8" s="19"/>
      <c r="K8" s="19"/>
      <c r="L8" s="19"/>
      <c r="M8" s="19"/>
      <c r="N8" s="19"/>
      <c r="O8" s="19"/>
      <c r="P8" s="19"/>
      <c r="Q8" s="291"/>
      <c r="R8" s="19"/>
      <c r="S8" s="19"/>
      <c r="T8" s="19"/>
    </row>
    <row r="9" spans="1:20">
      <c r="A9" s="19"/>
      <c r="B9" s="19"/>
      <c r="C9" s="19"/>
      <c r="D9" t="s">
        <v>265</v>
      </c>
      <c r="E9" s="290" t="s">
        <v>273</v>
      </c>
      <c r="F9" s="19"/>
      <c r="G9" s="19"/>
      <c r="H9" s="19" t="s">
        <v>266</v>
      </c>
      <c r="I9" s="19"/>
      <c r="J9" s="19"/>
      <c r="K9" s="19"/>
      <c r="L9" s="19"/>
      <c r="M9" s="19"/>
      <c r="N9" s="19"/>
      <c r="P9" s="19"/>
      <c r="Q9" s="291"/>
      <c r="R9" s="19"/>
      <c r="S9" s="19"/>
      <c r="T9" s="19"/>
    </row>
    <row r="10" spans="1:20">
      <c r="A10" s="19"/>
      <c r="B10" s="19"/>
      <c r="C10" s="19"/>
      <c r="D10" s="287"/>
      <c r="F10" s="19"/>
      <c r="G10" s="19"/>
      <c r="H10" s="19"/>
      <c r="I10" s="19"/>
      <c r="J10" s="19"/>
      <c r="K10" s="19"/>
      <c r="L10" s="19"/>
      <c r="M10" s="19"/>
      <c r="N10" s="19"/>
      <c r="P10" s="19"/>
      <c r="Q10" s="291"/>
      <c r="R10" s="19"/>
      <c r="S10" s="19"/>
      <c r="T10" s="19"/>
    </row>
    <row r="11" spans="1:20">
      <c r="A11" s="19"/>
      <c r="B11" s="19"/>
      <c r="C11" s="19"/>
      <c r="D11" s="19"/>
      <c r="E11" s="19"/>
      <c r="F11" s="19"/>
      <c r="G11" s="19"/>
      <c r="H11" s="19" t="s">
        <v>235</v>
      </c>
      <c r="I11" s="19"/>
      <c r="J11" s="19"/>
      <c r="K11" s="19"/>
      <c r="L11" s="19"/>
      <c r="M11" s="19"/>
      <c r="N11" s="19"/>
      <c r="P11" s="19"/>
      <c r="Q11" s="291"/>
      <c r="R11" s="19"/>
      <c r="S11" s="19"/>
      <c r="T11" s="19"/>
    </row>
    <row r="12" spans="1:20">
      <c r="A12" s="19"/>
      <c r="B12" s="19"/>
      <c r="C12" s="19"/>
      <c r="D12" s="19"/>
      <c r="E12" s="19"/>
      <c r="F12" s="19"/>
      <c r="G12" s="19"/>
      <c r="H12" s="19"/>
      <c r="I12" s="19"/>
      <c r="J12" s="19"/>
      <c r="K12" s="19"/>
      <c r="L12" s="19"/>
      <c r="M12" s="19"/>
      <c r="N12" s="19"/>
      <c r="P12" s="19"/>
      <c r="Q12" s="291"/>
      <c r="R12" s="19"/>
      <c r="S12" s="19"/>
      <c r="T12" s="19"/>
    </row>
    <row r="13" spans="1:20">
      <c r="A13" s="19"/>
      <c r="B13" s="19"/>
      <c r="C13" s="19"/>
      <c r="D13" t="s">
        <v>236</v>
      </c>
      <c r="E13" s="290" t="s">
        <v>261</v>
      </c>
      <c r="F13" s="19"/>
      <c r="G13" s="19"/>
      <c r="H13" s="19" t="s">
        <v>266</v>
      </c>
      <c r="I13" s="19"/>
      <c r="J13" s="19"/>
      <c r="K13" s="19"/>
      <c r="L13" s="19"/>
      <c r="M13" s="19"/>
      <c r="N13" s="19"/>
      <c r="P13" s="19"/>
      <c r="Q13" s="291"/>
      <c r="R13" s="19"/>
      <c r="S13" s="19"/>
      <c r="T13" s="19"/>
    </row>
    <row r="14" spans="1:20">
      <c r="A14" s="19"/>
      <c r="B14" s="19"/>
      <c r="C14" s="19"/>
      <c r="D14" s="287"/>
      <c r="F14" s="19"/>
      <c r="G14" s="19"/>
      <c r="H14" s="19"/>
      <c r="I14" s="19"/>
      <c r="J14" s="19"/>
      <c r="K14" s="19"/>
      <c r="L14" s="19"/>
      <c r="M14" s="19"/>
      <c r="N14" s="19"/>
      <c r="P14" s="19"/>
      <c r="Q14" s="291"/>
      <c r="R14" s="19"/>
      <c r="S14" s="19"/>
      <c r="T14" s="19"/>
    </row>
    <row r="15" spans="1:20">
      <c r="A15" s="19"/>
      <c r="B15" s="19"/>
      <c r="C15" s="19"/>
      <c r="D15" s="19"/>
      <c r="E15" s="19"/>
      <c r="F15" s="19"/>
      <c r="G15" s="19"/>
      <c r="H15" s="19" t="s">
        <v>235</v>
      </c>
      <c r="I15" s="19"/>
      <c r="J15" s="19"/>
      <c r="K15" s="19"/>
      <c r="L15" s="19"/>
      <c r="M15" s="19"/>
      <c r="N15" s="19"/>
      <c r="P15" s="19"/>
      <c r="Q15" s="291"/>
      <c r="R15" s="19"/>
      <c r="S15" s="19"/>
      <c r="T15" s="19"/>
    </row>
    <row r="16" spans="1:20">
      <c r="A16" s="19"/>
      <c r="B16" s="19"/>
      <c r="C16" s="19"/>
      <c r="D16" s="19"/>
      <c r="E16" s="19"/>
      <c r="F16" s="19"/>
      <c r="G16" s="19"/>
      <c r="H16" s="19"/>
      <c r="I16" s="19"/>
      <c r="J16" s="19"/>
      <c r="K16" s="19"/>
      <c r="L16" s="19"/>
      <c r="M16" s="19"/>
      <c r="N16" s="19"/>
      <c r="P16" s="19"/>
      <c r="Q16" s="291"/>
      <c r="R16" s="19"/>
      <c r="S16" s="19"/>
      <c r="T16" s="19"/>
    </row>
    <row r="17" spans="1:21">
      <c r="A17" s="19"/>
      <c r="B17" s="19"/>
      <c r="C17" s="19"/>
      <c r="D17" t="s">
        <v>233</v>
      </c>
      <c r="E17" s="290" t="s">
        <v>262</v>
      </c>
      <c r="F17" s="19"/>
      <c r="G17" s="19"/>
      <c r="H17" s="19" t="s">
        <v>266</v>
      </c>
      <c r="I17" s="19"/>
      <c r="J17" s="19"/>
      <c r="K17" s="19"/>
      <c r="L17" s="19"/>
      <c r="M17" s="19"/>
      <c r="N17" s="19"/>
      <c r="P17" s="19"/>
      <c r="Q17" s="291"/>
      <c r="R17" s="19"/>
      <c r="S17" s="19"/>
      <c r="T17" s="19"/>
    </row>
    <row r="18" spans="1:21">
      <c r="A18" s="19"/>
      <c r="B18" s="19"/>
      <c r="C18" s="19"/>
      <c r="D18" s="19"/>
      <c r="F18" s="19"/>
      <c r="G18" s="19"/>
      <c r="H18" s="19"/>
      <c r="I18" s="19"/>
      <c r="J18" s="19"/>
      <c r="K18" s="19"/>
      <c r="L18" s="19"/>
      <c r="M18" s="19"/>
      <c r="N18" s="19"/>
      <c r="O18" s="19"/>
      <c r="P18" s="19"/>
      <c r="Q18" s="19"/>
      <c r="R18" s="19"/>
      <c r="S18" s="19"/>
      <c r="T18" s="19"/>
    </row>
    <row r="19" spans="1:21">
      <c r="A19" s="19"/>
      <c r="B19" s="19"/>
      <c r="C19" s="19"/>
      <c r="D19" s="19"/>
      <c r="E19" s="19"/>
      <c r="F19" s="19"/>
      <c r="G19" s="19"/>
      <c r="H19" s="19" t="s">
        <v>235</v>
      </c>
      <c r="I19" s="19"/>
      <c r="J19" s="19"/>
      <c r="K19" s="19"/>
      <c r="L19" s="19"/>
      <c r="M19" s="19"/>
      <c r="N19" s="19"/>
      <c r="O19" s="19"/>
      <c r="P19" s="19"/>
      <c r="Q19" s="19"/>
      <c r="R19" s="19"/>
      <c r="S19" s="19"/>
      <c r="T19" s="19"/>
    </row>
    <row r="20" spans="1:21" ht="26.25" customHeight="1">
      <c r="A20" s="19"/>
      <c r="B20" s="19"/>
      <c r="C20" s="19"/>
      <c r="D20" s="19"/>
      <c r="E20" s="19"/>
      <c r="F20" s="19"/>
      <c r="G20" s="19"/>
      <c r="H20" s="19"/>
      <c r="I20" s="19"/>
      <c r="J20" s="19"/>
      <c r="K20" s="19"/>
      <c r="L20" s="19"/>
      <c r="M20" s="19"/>
      <c r="N20" s="19"/>
      <c r="O20" s="19"/>
      <c r="P20" s="19"/>
      <c r="Q20" s="19"/>
      <c r="R20" s="19"/>
      <c r="S20" s="19"/>
      <c r="T20" s="19"/>
    </row>
    <row r="21" spans="1:21" ht="32.25" customHeight="1">
      <c r="A21" s="19"/>
      <c r="B21" s="19"/>
      <c r="C21" s="674" t="s">
        <v>413</v>
      </c>
      <c r="D21" s="674"/>
      <c r="E21" s="674"/>
      <c r="F21" s="674"/>
      <c r="G21" s="674"/>
      <c r="H21" s="674"/>
      <c r="I21" s="674"/>
      <c r="J21" s="674"/>
      <c r="K21" s="674"/>
      <c r="L21" s="674"/>
      <c r="M21" s="674"/>
      <c r="N21" s="674"/>
      <c r="O21" s="674"/>
      <c r="P21" s="674"/>
      <c r="Q21" s="674"/>
      <c r="R21" s="674"/>
      <c r="S21" s="674"/>
      <c r="T21" s="19"/>
    </row>
    <row r="22" spans="1:21" ht="32.25" customHeight="1">
      <c r="A22" s="19"/>
      <c r="B22" s="19"/>
      <c r="C22" s="674"/>
      <c r="D22" s="674"/>
      <c r="E22" s="674"/>
      <c r="F22" s="674"/>
      <c r="G22" s="674"/>
      <c r="H22" s="674"/>
      <c r="I22" s="674"/>
      <c r="J22" s="674"/>
      <c r="K22" s="674"/>
      <c r="L22" s="674"/>
      <c r="M22" s="674"/>
      <c r="N22" s="674"/>
      <c r="O22" s="674"/>
      <c r="P22" s="674"/>
      <c r="Q22" s="674"/>
      <c r="R22" s="674"/>
      <c r="S22" s="674"/>
      <c r="T22" s="19"/>
    </row>
    <row r="23" spans="1:21" ht="15" customHeight="1">
      <c r="A23" s="19"/>
      <c r="B23" s="19"/>
      <c r="C23" s="674"/>
      <c r="D23" s="674"/>
      <c r="E23" s="674"/>
      <c r="F23" s="674"/>
      <c r="G23" s="674"/>
      <c r="H23" s="674"/>
      <c r="I23" s="674"/>
      <c r="J23" s="674"/>
      <c r="K23" s="674"/>
      <c r="L23" s="674"/>
      <c r="M23" s="674"/>
      <c r="N23" s="674"/>
      <c r="O23" s="674"/>
      <c r="P23" s="674"/>
      <c r="Q23" s="674"/>
      <c r="R23" s="674"/>
      <c r="S23" s="674"/>
      <c r="T23" s="19"/>
    </row>
    <row r="24" spans="1:21" ht="32.25" customHeight="1">
      <c r="A24" s="19"/>
      <c r="B24" s="19"/>
      <c r="C24" s="286"/>
      <c r="D24" s="286"/>
      <c r="E24" s="286"/>
      <c r="F24" s="286"/>
      <c r="G24" s="286"/>
      <c r="H24" s="286"/>
      <c r="I24" s="286"/>
      <c r="J24" s="286"/>
      <c r="K24" s="286"/>
      <c r="L24" s="286"/>
      <c r="M24" s="286"/>
      <c r="N24" s="286"/>
      <c r="O24" s="286"/>
      <c r="P24" s="286"/>
      <c r="Q24" s="286"/>
      <c r="R24" s="286"/>
      <c r="S24" s="286"/>
      <c r="T24" s="19"/>
    </row>
    <row r="25" spans="1:21" ht="15" customHeight="1">
      <c r="A25" s="19"/>
      <c r="B25" s="19"/>
      <c r="C25" s="286"/>
      <c r="D25" s="674" t="s">
        <v>188</v>
      </c>
      <c r="E25" s="674"/>
      <c r="F25" s="674"/>
      <c r="G25" s="674"/>
      <c r="H25" s="674"/>
      <c r="I25" s="674"/>
      <c r="J25" s="674"/>
      <c r="K25" s="674"/>
      <c r="L25" s="674"/>
      <c r="M25" s="674"/>
      <c r="N25" s="674"/>
      <c r="O25" s="674"/>
      <c r="P25" s="674"/>
      <c r="Q25" s="674"/>
      <c r="R25" s="674"/>
      <c r="S25" s="674"/>
      <c r="T25" s="674"/>
    </row>
    <row r="26" spans="1:21" ht="29.25" customHeight="1">
      <c r="A26" s="19"/>
      <c r="B26" s="19"/>
      <c r="C26" s="674" t="s">
        <v>291</v>
      </c>
      <c r="D26" s="674"/>
      <c r="E26" s="674"/>
      <c r="F26" s="674"/>
      <c r="G26" s="674"/>
      <c r="H26" s="674"/>
      <c r="I26" s="674"/>
      <c r="J26" s="674"/>
      <c r="K26" s="674"/>
      <c r="L26" s="674"/>
      <c r="M26" s="674"/>
      <c r="N26" s="674"/>
      <c r="O26" s="674"/>
      <c r="P26" s="674"/>
      <c r="Q26" s="674"/>
      <c r="R26" s="674"/>
      <c r="S26" s="674"/>
      <c r="T26" s="674"/>
    </row>
    <row r="27" spans="1:21" ht="49.5" customHeight="1">
      <c r="A27" s="19"/>
      <c r="B27" s="19"/>
      <c r="C27" s="286"/>
      <c r="D27" s="674" t="s">
        <v>170</v>
      </c>
      <c r="E27" s="674"/>
      <c r="F27" s="674"/>
      <c r="G27" s="674"/>
      <c r="H27" s="674"/>
      <c r="I27" s="674"/>
      <c r="J27" s="674"/>
      <c r="K27" s="674"/>
      <c r="L27" s="674"/>
      <c r="M27" s="674"/>
      <c r="N27" s="674"/>
      <c r="O27" s="674"/>
      <c r="P27" s="674"/>
      <c r="Q27" s="674"/>
      <c r="R27" s="674"/>
      <c r="S27" s="674"/>
      <c r="T27" s="286"/>
    </row>
    <row r="28" spans="1:21" ht="29.25" customHeight="1">
      <c r="A28" s="19"/>
      <c r="B28" s="58"/>
      <c r="C28" s="58"/>
      <c r="D28" s="58"/>
      <c r="E28" s="58"/>
      <c r="F28" s="58"/>
      <c r="G28" s="58"/>
      <c r="H28" s="58"/>
      <c r="I28" s="58"/>
      <c r="J28" s="58"/>
      <c r="K28" s="58"/>
      <c r="L28" s="58"/>
      <c r="M28" s="58"/>
      <c r="N28" s="58"/>
      <c r="O28" s="58"/>
      <c r="P28" s="58"/>
      <c r="Q28" s="58"/>
      <c r="R28" s="58"/>
      <c r="S28" s="58"/>
      <c r="T28" s="58"/>
    </row>
    <row r="29" spans="1:21">
      <c r="A29" s="19"/>
      <c r="B29" s="58"/>
      <c r="C29" s="58"/>
      <c r="D29" s="58" t="s">
        <v>22</v>
      </c>
      <c r="E29" s="58"/>
      <c r="F29" s="58"/>
      <c r="G29" s="58"/>
      <c r="H29" s="58"/>
      <c r="I29" s="58"/>
      <c r="J29" s="58"/>
      <c r="K29" s="58"/>
      <c r="L29" s="58"/>
      <c r="M29" s="58"/>
      <c r="N29" s="58"/>
      <c r="O29" s="58"/>
      <c r="P29" s="58"/>
      <c r="Q29" s="58"/>
      <c r="R29" s="58"/>
      <c r="S29" s="58"/>
      <c r="T29" s="58"/>
    </row>
    <row r="30" spans="1:21">
      <c r="A30" s="19"/>
      <c r="B30" s="58"/>
      <c r="C30" s="58" t="s">
        <v>301</v>
      </c>
      <c r="D30" s="58"/>
      <c r="E30" s="58"/>
      <c r="F30" s="58"/>
      <c r="G30" s="58"/>
      <c r="H30" s="58"/>
      <c r="I30" s="58"/>
      <c r="J30" s="58"/>
      <c r="K30" s="58"/>
      <c r="L30" s="58"/>
      <c r="M30" s="58"/>
      <c r="N30" s="58"/>
      <c r="O30" s="58"/>
      <c r="P30" s="58"/>
      <c r="Q30" s="58"/>
      <c r="R30" s="58"/>
      <c r="S30" s="58"/>
      <c r="T30" s="58"/>
      <c r="U30" s="239"/>
    </row>
    <row r="31" spans="1:21" ht="17.25" customHeight="1">
      <c r="A31" s="19"/>
      <c r="B31" s="58"/>
      <c r="C31" s="58" t="s">
        <v>274</v>
      </c>
      <c r="D31" s="58"/>
      <c r="E31" s="58"/>
      <c r="F31" s="58"/>
      <c r="G31" s="58"/>
      <c r="H31" s="58"/>
      <c r="I31" s="58"/>
      <c r="J31" s="58"/>
      <c r="K31" s="58"/>
      <c r="L31" s="58"/>
      <c r="M31" s="58"/>
      <c r="N31" s="58"/>
      <c r="O31" s="58"/>
      <c r="P31" s="58"/>
      <c r="Q31" s="58"/>
      <c r="R31" s="58"/>
      <c r="S31" s="58"/>
      <c r="T31" s="58"/>
      <c r="U31" s="239"/>
    </row>
    <row r="32" spans="1:21">
      <c r="A32" s="19"/>
      <c r="B32" s="58"/>
      <c r="C32" s="58"/>
      <c r="D32" s="288" t="s">
        <v>116</v>
      </c>
      <c r="E32" s="58"/>
      <c r="F32" s="58"/>
      <c r="G32" s="58"/>
      <c r="H32" s="58"/>
      <c r="I32" s="58"/>
      <c r="J32" s="58"/>
      <c r="K32" s="58"/>
      <c r="L32" s="58"/>
      <c r="M32" s="58"/>
      <c r="N32" s="58"/>
      <c r="O32" s="58"/>
      <c r="P32" s="58"/>
      <c r="Q32" s="58"/>
      <c r="R32" s="58"/>
      <c r="S32" s="58"/>
      <c r="T32" s="58"/>
      <c r="U32" s="239"/>
    </row>
    <row r="33" spans="1:20">
      <c r="A33" s="19"/>
      <c r="B33" s="58"/>
      <c r="C33" s="58"/>
      <c r="D33" s="58"/>
      <c r="E33" s="58"/>
      <c r="F33" s="58"/>
      <c r="G33" s="58"/>
      <c r="H33" s="58"/>
      <c r="I33" s="58"/>
      <c r="J33" s="58"/>
      <c r="K33" s="58"/>
      <c r="L33" s="58"/>
      <c r="M33" s="58"/>
      <c r="N33" s="58"/>
      <c r="O33" s="58"/>
      <c r="P33" s="58"/>
      <c r="Q33" s="58"/>
      <c r="R33" s="58"/>
      <c r="S33" s="58"/>
      <c r="T33" s="58"/>
    </row>
    <row r="34" spans="1:20">
      <c r="A34" s="19"/>
      <c r="B34" s="58"/>
      <c r="C34" s="58"/>
      <c r="D34" s="58"/>
      <c r="E34" s="58"/>
      <c r="F34" s="58"/>
      <c r="G34" s="58"/>
      <c r="H34" s="58"/>
      <c r="I34" s="58"/>
      <c r="J34" s="58"/>
      <c r="K34" s="58"/>
      <c r="L34" s="58"/>
      <c r="M34" s="58"/>
      <c r="N34" s="58"/>
      <c r="O34" s="58"/>
      <c r="P34" s="58"/>
      <c r="Q34" s="58"/>
      <c r="R34" s="58"/>
      <c r="S34" s="58"/>
      <c r="T34" s="58"/>
    </row>
    <row r="35" spans="1:20">
      <c r="A35" s="19"/>
      <c r="B35" s="58"/>
      <c r="C35" s="58"/>
      <c r="D35" s="58"/>
      <c r="E35" s="58"/>
      <c r="F35" s="58"/>
      <c r="G35" s="58"/>
      <c r="H35" s="58"/>
      <c r="I35" s="58"/>
      <c r="J35" s="58"/>
      <c r="K35" s="58"/>
      <c r="L35" s="58"/>
      <c r="M35" s="58"/>
      <c r="N35" s="58"/>
      <c r="O35" s="58"/>
      <c r="P35" s="58"/>
      <c r="Q35" s="58"/>
      <c r="R35" s="58"/>
      <c r="S35" s="58"/>
      <c r="T35" s="58"/>
    </row>
    <row r="36" spans="1:20">
      <c r="A36" s="19"/>
      <c r="B36" s="58"/>
      <c r="C36" s="58"/>
      <c r="D36" s="58" t="s">
        <v>264</v>
      </c>
      <c r="E36" s="58"/>
      <c r="F36" s="58"/>
      <c r="G36" s="58"/>
      <c r="H36" s="58"/>
      <c r="I36" s="58"/>
      <c r="J36" s="58"/>
      <c r="K36" s="58"/>
      <c r="L36" s="58"/>
      <c r="M36" s="58"/>
      <c r="N36" s="58"/>
      <c r="O36" s="58"/>
      <c r="P36" s="58"/>
      <c r="Q36" s="58"/>
      <c r="R36" s="58"/>
      <c r="S36" s="58"/>
      <c r="T36" s="58"/>
    </row>
    <row r="37" spans="1:20">
      <c r="A37" s="19"/>
      <c r="B37" s="58"/>
      <c r="C37" s="58" t="s">
        <v>303</v>
      </c>
      <c r="D37" s="58"/>
      <c r="E37" s="58"/>
      <c r="F37" s="58"/>
      <c r="G37" s="58"/>
      <c r="H37" s="58"/>
      <c r="I37" s="58"/>
      <c r="J37" s="58"/>
      <c r="K37" s="58"/>
      <c r="L37" s="58"/>
      <c r="M37" s="58"/>
      <c r="N37" s="58"/>
      <c r="O37" s="58"/>
      <c r="P37" s="58"/>
      <c r="Q37" s="58"/>
      <c r="R37" s="58"/>
      <c r="S37" s="58"/>
      <c r="T37" s="58"/>
    </row>
    <row r="38" spans="1:20">
      <c r="A38" s="19"/>
      <c r="B38" s="58"/>
      <c r="C38" s="58"/>
      <c r="D38" s="58" t="s">
        <v>180</v>
      </c>
      <c r="E38" s="58"/>
      <c r="F38" s="58"/>
      <c r="G38" s="58"/>
      <c r="H38" s="58"/>
      <c r="I38" s="58"/>
      <c r="J38" s="58"/>
      <c r="K38" s="58"/>
      <c r="L38" s="58"/>
      <c r="M38" s="58"/>
      <c r="N38" s="58"/>
      <c r="O38" s="58"/>
      <c r="P38" s="58"/>
      <c r="Q38" s="58"/>
      <c r="R38" s="58"/>
      <c r="S38" s="58"/>
      <c r="T38" s="58"/>
    </row>
    <row r="39" spans="1:20">
      <c r="A39" s="19"/>
      <c r="B39" s="58"/>
      <c r="C39" s="58"/>
      <c r="D39" s="58"/>
      <c r="E39" s="58"/>
      <c r="F39" s="58"/>
      <c r="G39" s="58"/>
      <c r="H39" s="58"/>
      <c r="I39" s="58"/>
      <c r="J39" s="58"/>
      <c r="K39" s="58"/>
      <c r="L39" s="58"/>
      <c r="M39" s="58"/>
      <c r="N39" s="58"/>
      <c r="O39" s="58"/>
      <c r="P39" s="58"/>
      <c r="Q39" s="58"/>
      <c r="R39" s="58"/>
      <c r="S39" s="58"/>
      <c r="T39" s="58"/>
    </row>
    <row r="40" spans="1:20">
      <c r="A40" s="19"/>
      <c r="B40" s="58"/>
      <c r="C40" s="58"/>
      <c r="D40" s="58"/>
      <c r="E40" s="58"/>
      <c r="F40" s="58"/>
      <c r="G40" s="58"/>
      <c r="H40" s="58"/>
      <c r="I40" s="58"/>
      <c r="J40" s="58"/>
      <c r="K40" s="58"/>
      <c r="L40" s="58"/>
      <c r="M40" s="58"/>
      <c r="N40" s="58"/>
      <c r="O40" s="58"/>
      <c r="P40" s="58"/>
      <c r="Q40" s="58"/>
      <c r="R40" s="58"/>
      <c r="S40" s="58"/>
      <c r="T40" s="58"/>
    </row>
    <row r="41" spans="1:20">
      <c r="A41" s="19"/>
      <c r="B41" s="58"/>
      <c r="C41" s="58"/>
      <c r="D41" s="58"/>
      <c r="E41" s="58"/>
      <c r="F41" s="58"/>
      <c r="G41" s="58"/>
      <c r="H41" s="58"/>
      <c r="I41" s="58"/>
      <c r="J41" s="58"/>
      <c r="K41" s="58"/>
      <c r="L41" s="58"/>
      <c r="M41" s="58"/>
      <c r="N41" s="58"/>
      <c r="O41" s="58"/>
      <c r="P41" s="58"/>
      <c r="Q41" s="58"/>
      <c r="R41" s="58"/>
      <c r="S41" s="58"/>
      <c r="T41" s="58"/>
    </row>
    <row r="42" spans="1:20">
      <c r="A42" s="19"/>
      <c r="B42" s="58"/>
      <c r="C42" s="58"/>
      <c r="D42" s="58" t="s">
        <v>15</v>
      </c>
      <c r="E42" s="58"/>
      <c r="F42" s="58"/>
      <c r="G42" s="58"/>
      <c r="H42" s="58"/>
      <c r="I42" s="58"/>
      <c r="J42" s="58"/>
      <c r="K42" s="58"/>
      <c r="L42" s="58"/>
      <c r="M42" s="58"/>
      <c r="N42" s="58"/>
      <c r="O42" s="58"/>
      <c r="P42" s="58"/>
      <c r="Q42" s="58"/>
      <c r="R42" s="58"/>
      <c r="S42" s="58"/>
      <c r="T42" s="58"/>
    </row>
    <row r="43" spans="1:20">
      <c r="A43" s="19"/>
      <c r="B43" s="58"/>
      <c r="C43" s="58" t="s">
        <v>395</v>
      </c>
      <c r="D43" s="58"/>
      <c r="E43" s="58"/>
      <c r="F43" s="58"/>
      <c r="G43" s="58"/>
      <c r="H43" s="58"/>
      <c r="I43" s="58"/>
      <c r="J43" s="58"/>
      <c r="K43" s="58"/>
      <c r="L43" s="58"/>
      <c r="M43" s="58"/>
      <c r="N43" s="58"/>
      <c r="O43" s="58"/>
      <c r="P43" s="58"/>
      <c r="Q43" s="58"/>
      <c r="R43" s="58"/>
      <c r="S43" s="58"/>
      <c r="T43" s="58"/>
    </row>
    <row r="44" spans="1:20">
      <c r="A44" s="19"/>
      <c r="B44" s="58"/>
      <c r="C44" s="58" t="s">
        <v>394</v>
      </c>
      <c r="D44" s="58"/>
      <c r="E44" s="58"/>
      <c r="F44" s="58"/>
      <c r="G44" s="58"/>
      <c r="H44" s="58"/>
      <c r="I44" s="58"/>
      <c r="J44" s="58"/>
      <c r="K44" s="58"/>
      <c r="L44" s="58"/>
      <c r="M44" s="58"/>
      <c r="N44" s="58"/>
      <c r="O44" s="58"/>
      <c r="P44" s="58"/>
      <c r="Q44" s="58"/>
      <c r="R44" s="58"/>
      <c r="S44" s="58"/>
      <c r="T44" s="58"/>
    </row>
    <row r="45" spans="1:20">
      <c r="A45" s="19"/>
      <c r="B45" s="58"/>
      <c r="C45" s="58"/>
      <c r="D45" s="289" t="s">
        <v>393</v>
      </c>
      <c r="E45" s="58"/>
      <c r="F45" s="58"/>
      <c r="G45" s="58"/>
      <c r="H45" s="58"/>
      <c r="I45" s="58"/>
      <c r="J45" s="58"/>
      <c r="K45" s="58"/>
      <c r="L45" s="58"/>
      <c r="M45" s="58"/>
      <c r="N45" s="58"/>
      <c r="O45" s="58"/>
      <c r="P45" s="58"/>
      <c r="Q45" s="58"/>
      <c r="R45" s="58"/>
      <c r="S45" s="58"/>
      <c r="T45" s="58"/>
    </row>
    <row r="46" spans="1:20">
      <c r="A46" s="19"/>
      <c r="B46" s="58"/>
      <c r="C46" s="58"/>
      <c r="D46" s="58"/>
      <c r="E46" s="58"/>
      <c r="F46" s="58"/>
      <c r="G46" s="58"/>
      <c r="H46" s="58"/>
      <c r="I46" s="58"/>
      <c r="J46" s="58"/>
      <c r="K46" s="58"/>
      <c r="L46" s="58"/>
      <c r="M46" s="58"/>
      <c r="N46" s="58"/>
      <c r="O46" s="58"/>
      <c r="P46" s="58"/>
      <c r="Q46" s="58"/>
      <c r="R46" s="58"/>
      <c r="S46" s="58"/>
      <c r="T46" s="58"/>
    </row>
    <row r="47" spans="1:20">
      <c r="A47" s="19"/>
      <c r="B47" s="19"/>
      <c r="C47" s="19"/>
      <c r="D47" s="19"/>
      <c r="E47" s="19"/>
      <c r="F47" s="19"/>
      <c r="G47" s="19"/>
      <c r="H47" s="19"/>
      <c r="I47" s="19"/>
      <c r="J47" s="19"/>
      <c r="K47" s="19"/>
      <c r="L47" s="19"/>
      <c r="M47" s="19"/>
      <c r="N47" s="19"/>
      <c r="O47" s="19"/>
      <c r="P47" s="19"/>
      <c r="Q47" s="19"/>
      <c r="R47" s="19"/>
      <c r="S47" s="19"/>
      <c r="T47" s="19"/>
    </row>
    <row r="48" spans="1:20">
      <c r="A48" s="19"/>
      <c r="B48" s="19"/>
      <c r="C48" s="19"/>
      <c r="D48" s="19"/>
      <c r="E48" s="19"/>
      <c r="F48" s="19"/>
      <c r="G48" s="19"/>
      <c r="H48" s="19"/>
      <c r="I48" s="19"/>
      <c r="J48" s="19"/>
      <c r="K48" s="19"/>
      <c r="L48" s="19"/>
      <c r="M48" s="19"/>
      <c r="N48" s="19"/>
      <c r="O48" s="19"/>
      <c r="P48" s="19"/>
      <c r="Q48" s="19"/>
      <c r="R48" s="19"/>
      <c r="S48" s="19"/>
      <c r="T48" s="19"/>
    </row>
    <row r="49" spans="1:20">
      <c r="A49" s="19"/>
      <c r="B49" s="19"/>
      <c r="C49" s="19"/>
      <c r="D49" s="19"/>
      <c r="E49" s="19"/>
      <c r="F49" s="19"/>
      <c r="G49" s="19"/>
      <c r="H49" s="19"/>
      <c r="I49" s="19"/>
      <c r="J49" s="19"/>
      <c r="K49" s="19"/>
      <c r="L49" s="19"/>
      <c r="M49" s="19"/>
      <c r="N49" s="19"/>
      <c r="O49" s="19"/>
      <c r="P49" s="19"/>
      <c r="Q49" s="19"/>
      <c r="R49" s="19"/>
      <c r="S49" s="19"/>
      <c r="T49" s="19"/>
    </row>
    <row r="50" spans="1:20">
      <c r="A50" s="19"/>
      <c r="B50" s="19"/>
      <c r="C50" s="19"/>
      <c r="D50" s="19"/>
      <c r="E50" s="19"/>
      <c r="F50" s="19"/>
      <c r="G50" s="19"/>
      <c r="H50" s="19"/>
      <c r="I50" s="19"/>
      <c r="J50" s="19"/>
      <c r="K50" s="19"/>
      <c r="L50" s="19"/>
      <c r="M50" s="19"/>
      <c r="N50" s="19"/>
      <c r="O50" s="19"/>
      <c r="P50" s="19"/>
      <c r="Q50" s="19"/>
      <c r="R50" s="19"/>
      <c r="S50" s="19"/>
      <c r="T50" s="19"/>
    </row>
    <row r="51" spans="1:20">
      <c r="A51" s="19"/>
      <c r="B51" s="19"/>
      <c r="C51" s="19"/>
      <c r="D51" s="19"/>
      <c r="E51" s="19"/>
      <c r="F51" s="19"/>
      <c r="G51" s="19"/>
      <c r="H51" s="19"/>
      <c r="I51" s="19"/>
      <c r="J51" s="19"/>
      <c r="K51" s="19"/>
      <c r="L51" s="19"/>
      <c r="M51" s="19"/>
      <c r="N51" s="19"/>
      <c r="O51" s="19"/>
      <c r="P51" s="19"/>
      <c r="Q51" s="19"/>
      <c r="R51" s="19"/>
      <c r="S51" s="19"/>
      <c r="T51" s="19"/>
    </row>
  </sheetData>
  <mergeCells count="7">
    <mergeCell ref="D27:S27"/>
    <mergeCell ref="C21:S23"/>
    <mergeCell ref="A3:T3"/>
    <mergeCell ref="A4:T4"/>
    <mergeCell ref="A5:T5"/>
    <mergeCell ref="D25:T25"/>
    <mergeCell ref="C26:T26"/>
  </mergeCells>
  <phoneticPr fontId="5"/>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sheetPr>
  <dimension ref="A1:W51"/>
  <sheetViews>
    <sheetView view="pageBreakPreview" zoomScaleNormal="115" zoomScaleSheetLayoutView="100" workbookViewId="0">
      <selection activeCell="T2" sqref="T2"/>
    </sheetView>
  </sheetViews>
  <sheetFormatPr defaultRowHeight="13.5"/>
  <cols>
    <col min="1" max="1" width="2.125" customWidth="1"/>
    <col min="2" max="2" width="1.75" customWidth="1"/>
    <col min="3" max="3" width="2" customWidth="1"/>
    <col min="4" max="6" width="4.375" customWidth="1"/>
    <col min="7" max="7" width="12.25" customWidth="1"/>
    <col min="8" max="12" width="4.375" customWidth="1"/>
    <col min="13" max="13" width="5.75" customWidth="1"/>
    <col min="14" max="17" width="3.75" customWidth="1"/>
    <col min="18" max="18" width="4.5" customWidth="1"/>
    <col min="19" max="19" width="4.25" customWidth="1"/>
    <col min="20" max="103" width="5.25" customWidth="1"/>
  </cols>
  <sheetData>
    <row r="1" spans="1:20">
      <c r="T1" s="46" t="s">
        <v>419</v>
      </c>
    </row>
    <row r="3" spans="1:20" ht="15.75" customHeight="1">
      <c r="A3" s="675" t="str">
        <f>設定!B1&amp;"　"&amp;設定!B2</f>
        <v>令和７年度　住宅ストック維持・向上促進事業</v>
      </c>
      <c r="B3" s="675"/>
      <c r="C3" s="675"/>
      <c r="D3" s="675"/>
      <c r="E3" s="675"/>
      <c r="F3" s="675"/>
      <c r="G3" s="675"/>
      <c r="H3" s="675"/>
      <c r="I3" s="675"/>
      <c r="J3" s="675"/>
      <c r="K3" s="675"/>
      <c r="L3" s="675"/>
      <c r="M3" s="675"/>
      <c r="N3" s="675"/>
      <c r="O3" s="675"/>
      <c r="P3" s="675"/>
      <c r="Q3" s="675"/>
      <c r="R3" s="675"/>
      <c r="S3" s="675"/>
      <c r="T3" s="675"/>
    </row>
    <row r="4" spans="1:20" ht="15.75" customHeight="1">
      <c r="A4" s="675" t="str">
        <f>設定!B3</f>
        <v>(良質住宅ストック形成のための市場環境整備促進事業)</v>
      </c>
      <c r="B4" s="675"/>
      <c r="C4" s="675"/>
      <c r="D4" s="675"/>
      <c r="E4" s="675"/>
      <c r="F4" s="675"/>
      <c r="G4" s="675"/>
      <c r="H4" s="675"/>
      <c r="I4" s="675"/>
      <c r="J4" s="675"/>
      <c r="K4" s="675"/>
      <c r="L4" s="675"/>
      <c r="M4" s="675"/>
      <c r="N4" s="675"/>
      <c r="O4" s="675"/>
      <c r="P4" s="675"/>
      <c r="Q4" s="675"/>
      <c r="R4" s="675"/>
      <c r="S4" s="675"/>
      <c r="T4" s="675"/>
    </row>
    <row r="5" spans="1:20" ht="15.75" customHeight="1">
      <c r="A5" s="675" t="s">
        <v>314</v>
      </c>
      <c r="B5" s="675"/>
      <c r="C5" s="675"/>
      <c r="D5" s="675"/>
      <c r="E5" s="675"/>
      <c r="F5" s="675"/>
      <c r="G5" s="675"/>
      <c r="H5" s="675"/>
      <c r="I5" s="675"/>
      <c r="J5" s="675"/>
      <c r="K5" s="675"/>
      <c r="L5" s="675"/>
      <c r="M5" s="675"/>
      <c r="N5" s="675"/>
      <c r="O5" s="675"/>
      <c r="P5" s="675"/>
      <c r="Q5" s="675"/>
      <c r="R5" s="675"/>
      <c r="S5" s="675"/>
      <c r="T5" s="675"/>
    </row>
    <row r="6" spans="1:20" ht="19.5" customHeight="1">
      <c r="A6" s="19"/>
      <c r="B6" s="19"/>
      <c r="C6" s="19"/>
      <c r="D6" s="19"/>
      <c r="E6" s="19"/>
      <c r="F6" s="19"/>
      <c r="G6" s="19"/>
      <c r="H6" s="19"/>
      <c r="I6" s="19"/>
      <c r="J6" s="19"/>
      <c r="K6" s="19"/>
      <c r="L6" s="19"/>
      <c r="M6" s="19"/>
      <c r="N6" s="19"/>
      <c r="O6" s="19"/>
      <c r="P6" s="19"/>
      <c r="Q6" s="19"/>
      <c r="R6" s="19"/>
      <c r="S6" s="19"/>
      <c r="T6" s="19"/>
    </row>
    <row r="7" spans="1:20">
      <c r="A7" s="19"/>
      <c r="B7" s="19"/>
      <c r="C7" s="19"/>
      <c r="D7" s="19"/>
      <c r="E7" s="19"/>
      <c r="F7" s="19"/>
      <c r="G7" s="19"/>
      <c r="H7" s="19"/>
      <c r="I7" s="19"/>
      <c r="J7" s="19"/>
      <c r="K7" s="19"/>
      <c r="L7" s="19"/>
      <c r="M7" s="174" t="s">
        <v>37</v>
      </c>
      <c r="N7" s="174"/>
      <c r="O7" s="174" t="s">
        <v>90</v>
      </c>
      <c r="P7" s="174"/>
      <c r="Q7" s="174" t="s">
        <v>250</v>
      </c>
      <c r="R7" s="292"/>
      <c r="S7" s="174" t="s">
        <v>251</v>
      </c>
      <c r="T7" s="19"/>
    </row>
    <row r="8" spans="1:20" ht="30.75" customHeight="1">
      <c r="A8" s="19"/>
      <c r="B8" s="19"/>
      <c r="C8" s="19"/>
      <c r="D8" s="19"/>
      <c r="E8" s="19"/>
      <c r="F8" s="19"/>
      <c r="G8" s="19"/>
      <c r="H8" s="19"/>
      <c r="I8" s="19"/>
      <c r="J8" s="19"/>
      <c r="K8" s="19"/>
      <c r="L8" s="19"/>
      <c r="M8" s="19"/>
      <c r="N8" s="19"/>
      <c r="O8" s="19"/>
      <c r="P8" s="19"/>
      <c r="Q8" s="291"/>
      <c r="R8" s="19"/>
      <c r="S8" s="19"/>
      <c r="T8" s="19"/>
    </row>
    <row r="9" spans="1:20">
      <c r="A9" s="19"/>
      <c r="B9" s="19"/>
      <c r="C9" s="19"/>
      <c r="D9" t="s">
        <v>265</v>
      </c>
      <c r="E9" s="290" t="s">
        <v>225</v>
      </c>
      <c r="F9" s="19"/>
      <c r="G9" s="19"/>
      <c r="H9" s="19" t="s">
        <v>266</v>
      </c>
      <c r="I9" s="19"/>
      <c r="J9" s="19"/>
      <c r="K9" s="19"/>
      <c r="L9" s="19"/>
      <c r="M9" s="19"/>
      <c r="N9" s="19"/>
      <c r="P9" s="19"/>
      <c r="Q9" s="291"/>
      <c r="R9" s="19"/>
      <c r="S9" s="19"/>
      <c r="T9" s="19"/>
    </row>
    <row r="10" spans="1:20">
      <c r="A10" s="19"/>
      <c r="B10" s="19"/>
      <c r="C10" s="19"/>
      <c r="D10" s="287"/>
      <c r="F10" s="19"/>
      <c r="G10" s="19"/>
      <c r="H10" s="19"/>
      <c r="I10" s="19"/>
      <c r="J10" s="19"/>
      <c r="K10" s="19"/>
      <c r="L10" s="19"/>
      <c r="M10" s="19"/>
      <c r="N10" s="19"/>
      <c r="P10" s="19"/>
      <c r="Q10" s="291"/>
      <c r="R10" s="19"/>
      <c r="S10" s="19"/>
      <c r="T10" s="19"/>
    </row>
    <row r="11" spans="1:20">
      <c r="A11" s="19"/>
      <c r="B11" s="19"/>
      <c r="C11" s="19"/>
      <c r="D11" s="19"/>
      <c r="E11" s="19"/>
      <c r="F11" s="19"/>
      <c r="G11" s="19"/>
      <c r="H11" s="19" t="s">
        <v>235</v>
      </c>
      <c r="I11" s="19"/>
      <c r="J11" s="19"/>
      <c r="K11" s="19"/>
      <c r="L11" s="19"/>
      <c r="M11" s="19"/>
      <c r="N11" s="19"/>
      <c r="P11" s="19"/>
      <c r="Q11" s="291"/>
      <c r="R11" s="19"/>
      <c r="S11" s="19"/>
      <c r="T11" s="19"/>
    </row>
    <row r="12" spans="1:20">
      <c r="A12" s="19"/>
      <c r="B12" s="19"/>
      <c r="C12" s="19"/>
      <c r="D12" s="19"/>
      <c r="E12" s="19"/>
      <c r="F12" s="19"/>
      <c r="G12" s="19"/>
      <c r="H12" s="19"/>
      <c r="I12" s="19"/>
      <c r="J12" s="19"/>
      <c r="K12" s="19"/>
      <c r="L12" s="19"/>
      <c r="M12" s="19"/>
      <c r="N12" s="19"/>
      <c r="P12" s="19"/>
      <c r="Q12" s="291"/>
      <c r="R12" s="19"/>
      <c r="S12" s="19"/>
      <c r="T12" s="19"/>
    </row>
    <row r="13" spans="1:20">
      <c r="A13" s="19"/>
      <c r="B13" s="19"/>
      <c r="C13" s="19"/>
      <c r="D13" t="s">
        <v>236</v>
      </c>
      <c r="E13" s="290" t="s">
        <v>313</v>
      </c>
      <c r="F13" s="19"/>
      <c r="G13" s="19"/>
      <c r="H13" s="19" t="s">
        <v>266</v>
      </c>
      <c r="I13" s="19"/>
      <c r="J13" s="19"/>
      <c r="K13" s="19"/>
      <c r="L13" s="19"/>
      <c r="M13" s="19"/>
      <c r="N13" s="19"/>
      <c r="P13" s="19"/>
      <c r="Q13" s="291"/>
      <c r="R13" s="19"/>
      <c r="S13" s="19"/>
      <c r="T13" s="19"/>
    </row>
    <row r="14" spans="1:20">
      <c r="A14" s="19"/>
      <c r="B14" s="19"/>
      <c r="C14" s="19"/>
      <c r="D14" s="287"/>
      <c r="F14" s="19"/>
      <c r="G14" s="19"/>
      <c r="H14" s="19"/>
      <c r="I14" s="19"/>
      <c r="J14" s="19"/>
      <c r="K14" s="19"/>
      <c r="L14" s="19"/>
      <c r="M14" s="19"/>
      <c r="N14" s="19"/>
      <c r="P14" s="19"/>
      <c r="Q14" s="291"/>
      <c r="R14" s="19"/>
      <c r="S14" s="19"/>
      <c r="T14" s="19"/>
    </row>
    <row r="15" spans="1:20">
      <c r="A15" s="19"/>
      <c r="B15" s="19"/>
      <c r="C15" s="19"/>
      <c r="D15" s="19"/>
      <c r="E15" s="19"/>
      <c r="F15" s="19"/>
      <c r="G15" s="19"/>
      <c r="H15" s="19" t="s">
        <v>235</v>
      </c>
      <c r="I15" s="19"/>
      <c r="J15" s="19"/>
      <c r="K15" s="19"/>
      <c r="L15" s="19"/>
      <c r="M15" s="19"/>
      <c r="N15" s="19"/>
      <c r="P15" s="19"/>
      <c r="Q15" s="291"/>
      <c r="R15" s="19"/>
      <c r="S15" s="19"/>
      <c r="T15" s="19"/>
    </row>
    <row r="16" spans="1:20">
      <c r="A16" s="19"/>
      <c r="B16" s="19"/>
      <c r="C16" s="19"/>
      <c r="D16" s="19"/>
      <c r="E16" s="19"/>
      <c r="F16" s="19"/>
      <c r="G16" s="19"/>
      <c r="H16" s="19"/>
      <c r="I16" s="19"/>
      <c r="J16" s="19"/>
      <c r="K16" s="19"/>
      <c r="L16" s="19"/>
      <c r="M16" s="19"/>
      <c r="N16" s="19"/>
      <c r="P16" s="19"/>
      <c r="Q16" s="291"/>
      <c r="R16" s="19"/>
      <c r="S16" s="19"/>
      <c r="T16" s="19"/>
    </row>
    <row r="17" spans="1:23">
      <c r="A17" s="19"/>
      <c r="B17" s="19"/>
      <c r="C17" s="19"/>
      <c r="D17" t="s">
        <v>233</v>
      </c>
      <c r="E17" s="290" t="s">
        <v>262</v>
      </c>
      <c r="F17" s="19"/>
      <c r="G17" s="19"/>
      <c r="H17" s="19" t="s">
        <v>266</v>
      </c>
      <c r="I17" s="19"/>
      <c r="J17" s="19"/>
      <c r="K17" s="19"/>
      <c r="L17" s="19"/>
      <c r="M17" s="19"/>
      <c r="N17" s="19"/>
      <c r="P17" s="19"/>
      <c r="Q17" s="291"/>
      <c r="R17" s="19"/>
      <c r="S17" s="19"/>
      <c r="T17" s="19"/>
    </row>
    <row r="18" spans="1:23">
      <c r="A18" s="19"/>
      <c r="B18" s="19"/>
      <c r="C18" s="19"/>
      <c r="D18" s="19"/>
      <c r="F18" s="19"/>
      <c r="G18" s="19"/>
      <c r="H18" s="19"/>
      <c r="I18" s="19"/>
      <c r="J18" s="19"/>
      <c r="K18" s="19"/>
      <c r="L18" s="19"/>
      <c r="M18" s="19"/>
      <c r="N18" s="19"/>
      <c r="O18" s="19"/>
      <c r="P18" s="19"/>
      <c r="Q18" s="19"/>
      <c r="R18" s="19"/>
      <c r="S18" s="19"/>
      <c r="T18" s="19"/>
    </row>
    <row r="19" spans="1:23">
      <c r="A19" s="19"/>
      <c r="B19" s="19"/>
      <c r="C19" s="19"/>
      <c r="D19" s="19"/>
      <c r="E19" s="19"/>
      <c r="F19" s="19"/>
      <c r="G19" s="19"/>
      <c r="H19" s="19" t="s">
        <v>235</v>
      </c>
      <c r="I19" s="19"/>
      <c r="J19" s="19"/>
      <c r="K19" s="19"/>
      <c r="L19" s="19"/>
      <c r="M19" s="19"/>
      <c r="N19" s="19"/>
      <c r="O19" s="19"/>
      <c r="P19" s="19"/>
      <c r="Q19" s="19"/>
      <c r="R19" s="19"/>
      <c r="S19" s="19"/>
      <c r="T19" s="19"/>
    </row>
    <row r="20" spans="1:23" ht="26.25" customHeight="1">
      <c r="A20" s="19"/>
      <c r="B20" s="19"/>
      <c r="C20" s="19"/>
      <c r="D20" s="19"/>
      <c r="E20" s="19"/>
      <c r="F20" s="19"/>
      <c r="G20" s="19"/>
      <c r="H20" s="19"/>
      <c r="I20" s="19"/>
      <c r="J20" s="19"/>
      <c r="K20" s="19"/>
      <c r="L20" s="19"/>
      <c r="M20" s="19"/>
      <c r="N20" s="19"/>
      <c r="O20" s="19"/>
      <c r="P20" s="19"/>
      <c r="Q20" s="19"/>
      <c r="R20" s="19"/>
      <c r="S20" s="19"/>
      <c r="T20" s="19"/>
    </row>
    <row r="21" spans="1:23" ht="32.25" customHeight="1">
      <c r="A21" s="19"/>
      <c r="B21" s="19"/>
      <c r="C21" s="674" t="s">
        <v>414</v>
      </c>
      <c r="D21" s="674"/>
      <c r="E21" s="674"/>
      <c r="F21" s="674"/>
      <c r="G21" s="674"/>
      <c r="H21" s="674"/>
      <c r="I21" s="674"/>
      <c r="J21" s="674"/>
      <c r="K21" s="674"/>
      <c r="L21" s="674"/>
      <c r="M21" s="674"/>
      <c r="N21" s="674"/>
      <c r="O21" s="674"/>
      <c r="P21" s="674"/>
      <c r="Q21" s="674"/>
      <c r="R21" s="674"/>
      <c r="S21" s="674"/>
      <c r="T21" s="19"/>
    </row>
    <row r="22" spans="1:23" ht="32.25" customHeight="1">
      <c r="A22" s="19"/>
      <c r="B22" s="19"/>
      <c r="C22" s="674"/>
      <c r="D22" s="674"/>
      <c r="E22" s="674"/>
      <c r="F22" s="674"/>
      <c r="G22" s="674"/>
      <c r="H22" s="674"/>
      <c r="I22" s="674"/>
      <c r="J22" s="674"/>
      <c r="K22" s="674"/>
      <c r="L22" s="674"/>
      <c r="M22" s="674"/>
      <c r="N22" s="674"/>
      <c r="O22" s="674"/>
      <c r="P22" s="674"/>
      <c r="Q22" s="674"/>
      <c r="R22" s="674"/>
      <c r="S22" s="674"/>
      <c r="T22" s="19"/>
    </row>
    <row r="23" spans="1:23" ht="15" customHeight="1">
      <c r="A23" s="19"/>
      <c r="B23" s="19"/>
      <c r="C23" s="674"/>
      <c r="D23" s="674"/>
      <c r="E23" s="674"/>
      <c r="F23" s="674"/>
      <c r="G23" s="674"/>
      <c r="H23" s="674"/>
      <c r="I23" s="674"/>
      <c r="J23" s="674"/>
      <c r="K23" s="674"/>
      <c r="L23" s="674"/>
      <c r="M23" s="674"/>
      <c r="N23" s="674"/>
      <c r="O23" s="674"/>
      <c r="P23" s="674"/>
      <c r="Q23" s="674"/>
      <c r="R23" s="674"/>
      <c r="S23" s="674"/>
      <c r="T23" s="19"/>
    </row>
    <row r="24" spans="1:23" ht="32.25" customHeight="1">
      <c r="A24" s="19"/>
      <c r="B24" s="19"/>
      <c r="C24" s="286"/>
      <c r="D24" s="286"/>
      <c r="E24" s="286"/>
      <c r="F24" s="286"/>
      <c r="G24" s="286"/>
      <c r="H24" s="286"/>
      <c r="I24" s="286"/>
      <c r="J24" s="286"/>
      <c r="K24" s="286"/>
      <c r="L24" s="286"/>
      <c r="M24" s="286"/>
      <c r="N24" s="286"/>
      <c r="O24" s="286"/>
      <c r="P24" s="286"/>
      <c r="Q24" s="286"/>
      <c r="R24" s="286"/>
      <c r="S24" s="286"/>
      <c r="T24" s="19"/>
    </row>
    <row r="25" spans="1:23" ht="15" customHeight="1">
      <c r="A25" s="19"/>
      <c r="B25" s="19"/>
      <c r="C25" s="286"/>
      <c r="D25" s="674" t="s">
        <v>188</v>
      </c>
      <c r="E25" s="674"/>
      <c r="F25" s="674"/>
      <c r="G25" s="674"/>
      <c r="H25" s="674"/>
      <c r="I25" s="674"/>
      <c r="J25" s="674"/>
      <c r="K25" s="674"/>
      <c r="L25" s="674"/>
      <c r="M25" s="674"/>
      <c r="N25" s="674"/>
      <c r="O25" s="674"/>
      <c r="P25" s="674"/>
      <c r="Q25" s="674"/>
      <c r="R25" s="674"/>
      <c r="S25" s="674"/>
      <c r="T25" s="674"/>
    </row>
    <row r="26" spans="1:23" ht="29.25" customHeight="1">
      <c r="A26" s="19"/>
      <c r="B26" s="19"/>
      <c r="C26" s="674" t="s">
        <v>291</v>
      </c>
      <c r="D26" s="674"/>
      <c r="E26" s="674"/>
      <c r="F26" s="674"/>
      <c r="G26" s="674"/>
      <c r="H26" s="674"/>
      <c r="I26" s="674"/>
      <c r="J26" s="674"/>
      <c r="K26" s="674"/>
      <c r="L26" s="674"/>
      <c r="M26" s="674"/>
      <c r="N26" s="674"/>
      <c r="O26" s="674"/>
      <c r="P26" s="674"/>
      <c r="Q26" s="674"/>
      <c r="R26" s="674"/>
      <c r="S26" s="674"/>
      <c r="T26" s="674"/>
    </row>
    <row r="27" spans="1:23" ht="57" customHeight="1">
      <c r="A27" s="19"/>
      <c r="B27" s="19"/>
      <c r="C27" s="286"/>
      <c r="D27" s="674" t="s">
        <v>170</v>
      </c>
      <c r="E27" s="674"/>
      <c r="F27" s="674"/>
      <c r="G27" s="674"/>
      <c r="H27" s="674"/>
      <c r="I27" s="674"/>
      <c r="J27" s="674"/>
      <c r="K27" s="674"/>
      <c r="L27" s="674"/>
      <c r="M27" s="674"/>
      <c r="N27" s="674"/>
      <c r="O27" s="674"/>
      <c r="P27" s="674"/>
      <c r="Q27" s="674"/>
      <c r="R27" s="674"/>
      <c r="S27" s="674"/>
      <c r="T27" s="286"/>
      <c r="W27" s="164"/>
    </row>
    <row r="28" spans="1:23" ht="29.25" customHeight="1">
      <c r="A28" s="19"/>
      <c r="B28" s="58"/>
      <c r="C28" s="58"/>
      <c r="D28" s="58"/>
      <c r="E28" s="58"/>
      <c r="F28" s="58"/>
      <c r="G28" s="58"/>
      <c r="H28" s="58"/>
      <c r="I28" s="58"/>
      <c r="J28" s="58"/>
      <c r="K28" s="58"/>
      <c r="L28" s="58"/>
      <c r="M28" s="58"/>
      <c r="N28" s="58"/>
      <c r="O28" s="58"/>
      <c r="P28" s="58"/>
      <c r="Q28" s="58"/>
      <c r="R28" s="58"/>
      <c r="S28" s="58"/>
      <c r="T28" s="58"/>
    </row>
    <row r="29" spans="1:23">
      <c r="A29" s="19"/>
      <c r="B29" s="58"/>
      <c r="C29" s="58"/>
      <c r="D29" s="58" t="s">
        <v>22</v>
      </c>
      <c r="E29" s="58"/>
      <c r="F29" s="58"/>
      <c r="G29" s="58"/>
      <c r="H29" s="58"/>
      <c r="I29" s="58"/>
      <c r="J29" s="58"/>
      <c r="K29" s="58"/>
      <c r="L29" s="58"/>
      <c r="M29" s="58"/>
      <c r="N29" s="58"/>
      <c r="O29" s="58"/>
      <c r="P29" s="58"/>
      <c r="Q29" s="58"/>
      <c r="R29" s="58"/>
      <c r="S29" s="58"/>
      <c r="T29" s="58"/>
    </row>
    <row r="30" spans="1:23">
      <c r="A30" s="19"/>
      <c r="B30" s="58"/>
      <c r="C30" s="58" t="s">
        <v>301</v>
      </c>
      <c r="D30" s="58"/>
      <c r="E30" s="58"/>
      <c r="F30" s="58"/>
      <c r="G30" s="58"/>
      <c r="H30" s="58"/>
      <c r="I30" s="58"/>
      <c r="J30" s="58"/>
      <c r="K30" s="58"/>
      <c r="L30" s="58"/>
      <c r="M30" s="58"/>
      <c r="N30" s="58"/>
      <c r="O30" s="58"/>
      <c r="P30" s="58"/>
      <c r="Q30" s="58"/>
      <c r="R30" s="58"/>
      <c r="S30" s="58"/>
      <c r="T30" s="58"/>
      <c r="U30" s="239"/>
    </row>
    <row r="31" spans="1:23" ht="17.25" customHeight="1">
      <c r="A31" s="19"/>
      <c r="B31" s="58"/>
      <c r="C31" s="58" t="s">
        <v>396</v>
      </c>
      <c r="D31" s="58"/>
      <c r="E31" s="58"/>
      <c r="F31" s="58"/>
      <c r="G31" s="58"/>
      <c r="H31" s="58"/>
      <c r="I31" s="58"/>
      <c r="J31" s="58"/>
      <c r="K31" s="58"/>
      <c r="L31" s="58"/>
      <c r="M31" s="58"/>
      <c r="N31" s="58"/>
      <c r="O31" s="58"/>
      <c r="P31" s="58"/>
      <c r="Q31" s="58"/>
      <c r="R31" s="58"/>
      <c r="S31" s="58"/>
      <c r="T31" s="58"/>
      <c r="U31" s="239"/>
    </row>
    <row r="32" spans="1:23">
      <c r="A32" s="19"/>
      <c r="B32" s="58"/>
      <c r="C32" s="58"/>
      <c r="D32" s="288" t="s">
        <v>276</v>
      </c>
      <c r="E32" s="58"/>
      <c r="F32" s="58"/>
      <c r="G32" s="58"/>
      <c r="H32" s="58"/>
      <c r="I32" s="58"/>
      <c r="J32" s="58"/>
      <c r="K32" s="58"/>
      <c r="L32" s="58"/>
      <c r="M32" s="58"/>
      <c r="N32" s="58"/>
      <c r="O32" s="58"/>
      <c r="P32" s="58"/>
      <c r="Q32" s="58"/>
      <c r="R32" s="58"/>
      <c r="S32" s="58"/>
      <c r="T32" s="58"/>
      <c r="U32" s="239"/>
    </row>
    <row r="33" spans="1:20">
      <c r="A33" s="19"/>
      <c r="B33" s="58"/>
      <c r="C33" s="58"/>
      <c r="D33" s="676" t="s">
        <v>305</v>
      </c>
      <c r="E33" s="676"/>
      <c r="F33" s="676"/>
      <c r="G33" s="676"/>
      <c r="H33" s="676"/>
      <c r="I33" s="676"/>
      <c r="J33" s="676"/>
      <c r="K33" s="676"/>
      <c r="L33" s="676"/>
      <c r="M33" s="676"/>
      <c r="N33" s="676"/>
      <c r="O33" s="676"/>
      <c r="P33" s="676"/>
      <c r="Q33" s="676"/>
      <c r="R33" s="676"/>
      <c r="S33" s="676"/>
      <c r="T33" s="58"/>
    </row>
    <row r="34" spans="1:20">
      <c r="A34" s="19"/>
      <c r="B34" s="58"/>
      <c r="C34" s="58"/>
      <c r="D34" s="676" t="s">
        <v>316</v>
      </c>
      <c r="E34" s="676"/>
      <c r="F34" s="676"/>
      <c r="G34" s="676"/>
      <c r="H34" s="676"/>
      <c r="I34" s="676"/>
      <c r="J34" s="676"/>
      <c r="K34" s="676"/>
      <c r="L34" s="676"/>
      <c r="M34" s="676"/>
      <c r="N34" s="676"/>
      <c r="O34" s="676"/>
      <c r="P34" s="676"/>
      <c r="Q34" s="676"/>
      <c r="R34" s="676"/>
      <c r="S34" s="676"/>
      <c r="T34" s="58"/>
    </row>
    <row r="35" spans="1:20">
      <c r="A35" s="19"/>
      <c r="B35" s="58"/>
      <c r="C35" s="58"/>
      <c r="D35" s="288"/>
      <c r="E35" s="288"/>
      <c r="F35" s="288"/>
      <c r="G35" s="288"/>
      <c r="H35" s="288"/>
      <c r="I35" s="288"/>
      <c r="J35" s="288"/>
      <c r="K35" s="288"/>
      <c r="L35" s="288"/>
      <c r="M35" s="288"/>
      <c r="N35" s="288"/>
      <c r="O35" s="288"/>
      <c r="P35" s="288"/>
      <c r="Q35" s="288"/>
      <c r="R35" s="288"/>
      <c r="S35" s="288"/>
      <c r="T35" s="58"/>
    </row>
    <row r="36" spans="1:20">
      <c r="A36" s="19"/>
      <c r="B36" s="58"/>
      <c r="C36" s="58"/>
      <c r="D36" s="58"/>
      <c r="E36" s="58"/>
      <c r="F36" s="58"/>
      <c r="G36" s="58"/>
      <c r="H36" s="58"/>
      <c r="I36" s="58"/>
      <c r="J36" s="58"/>
      <c r="K36" s="58"/>
      <c r="L36" s="58"/>
      <c r="M36" s="58"/>
      <c r="N36" s="58"/>
      <c r="O36" s="58"/>
      <c r="P36" s="58"/>
      <c r="Q36" s="58"/>
      <c r="R36" s="58"/>
      <c r="S36" s="58"/>
      <c r="T36" s="58"/>
    </row>
    <row r="37" spans="1:20">
      <c r="A37" s="19"/>
      <c r="B37" s="58"/>
      <c r="C37" s="58"/>
      <c r="D37" s="58" t="s">
        <v>264</v>
      </c>
      <c r="E37" s="58"/>
      <c r="F37" s="58"/>
      <c r="G37" s="58"/>
      <c r="H37" s="58"/>
      <c r="I37" s="58"/>
      <c r="J37" s="58"/>
      <c r="K37" s="58"/>
      <c r="L37" s="58"/>
      <c r="M37" s="58"/>
      <c r="N37" s="58"/>
      <c r="O37" s="58"/>
      <c r="P37" s="58"/>
      <c r="Q37" s="58"/>
      <c r="R37" s="58"/>
      <c r="S37" s="58"/>
      <c r="T37" s="58"/>
    </row>
    <row r="38" spans="1:20">
      <c r="A38" s="19"/>
      <c r="B38" s="58"/>
      <c r="C38" s="58" t="s">
        <v>303</v>
      </c>
      <c r="D38" s="58"/>
      <c r="E38" s="58"/>
      <c r="F38" s="58"/>
      <c r="G38" s="58"/>
      <c r="H38" s="58"/>
      <c r="I38" s="58"/>
      <c r="J38" s="58"/>
      <c r="K38" s="58"/>
      <c r="L38" s="58"/>
      <c r="M38" s="58"/>
      <c r="N38" s="58"/>
      <c r="O38" s="58"/>
      <c r="P38" s="58"/>
      <c r="Q38" s="58"/>
      <c r="R38" s="58"/>
      <c r="S38" s="58"/>
      <c r="T38" s="58"/>
    </row>
    <row r="39" spans="1:20">
      <c r="A39" s="19"/>
      <c r="B39" s="58"/>
      <c r="C39" s="58"/>
      <c r="D39" s="58" t="s">
        <v>184</v>
      </c>
      <c r="E39" s="58"/>
      <c r="F39" s="58"/>
      <c r="G39" s="58"/>
      <c r="H39" s="58"/>
      <c r="I39" s="58"/>
      <c r="J39" s="58"/>
      <c r="K39" s="58"/>
      <c r="L39" s="58"/>
      <c r="M39" s="58"/>
      <c r="N39" s="58"/>
      <c r="O39" s="58"/>
      <c r="P39" s="58"/>
      <c r="Q39" s="58"/>
      <c r="R39" s="58"/>
      <c r="S39" s="58"/>
      <c r="T39" s="58"/>
    </row>
    <row r="40" spans="1:20">
      <c r="A40" s="19"/>
      <c r="B40" s="58"/>
      <c r="C40" s="58"/>
      <c r="D40" s="676" t="s">
        <v>68</v>
      </c>
      <c r="E40" s="676"/>
      <c r="F40" s="676"/>
      <c r="G40" s="676"/>
      <c r="H40" s="676"/>
      <c r="I40" s="676"/>
      <c r="J40" s="676"/>
      <c r="K40" s="676"/>
      <c r="L40" s="676"/>
      <c r="M40" s="676"/>
      <c r="N40" s="676"/>
      <c r="O40" s="676"/>
      <c r="P40" s="676"/>
      <c r="Q40" s="676"/>
      <c r="R40" s="676"/>
      <c r="S40" s="676"/>
      <c r="T40" s="58"/>
    </row>
    <row r="41" spans="1:20">
      <c r="A41" s="19"/>
      <c r="B41" s="58"/>
      <c r="C41" s="58"/>
      <c r="D41" s="58"/>
      <c r="E41" s="58"/>
      <c r="F41" s="58"/>
      <c r="G41" s="58"/>
      <c r="H41" s="58"/>
      <c r="I41" s="58"/>
      <c r="J41" s="58"/>
      <c r="K41" s="58"/>
      <c r="L41" s="58"/>
      <c r="M41" s="58"/>
      <c r="N41" s="58"/>
      <c r="O41" s="58"/>
      <c r="P41" s="58"/>
      <c r="Q41" s="58"/>
      <c r="R41" s="58"/>
      <c r="S41" s="58"/>
      <c r="T41" s="58"/>
    </row>
    <row r="42" spans="1:20">
      <c r="A42" s="19"/>
      <c r="B42" s="58"/>
      <c r="C42" s="58"/>
      <c r="D42" s="58"/>
      <c r="E42" s="58"/>
      <c r="F42" s="58"/>
      <c r="G42" s="58"/>
      <c r="H42" s="58"/>
      <c r="I42" s="58"/>
      <c r="J42" s="58"/>
      <c r="K42" s="58"/>
      <c r="L42" s="58"/>
      <c r="M42" s="58"/>
      <c r="N42" s="58"/>
      <c r="O42" s="58"/>
      <c r="P42" s="58"/>
      <c r="Q42" s="58"/>
      <c r="R42" s="58"/>
      <c r="S42" s="58"/>
      <c r="T42" s="58"/>
    </row>
    <row r="43" spans="1:20">
      <c r="A43" s="19"/>
      <c r="B43" s="58"/>
      <c r="C43" s="58"/>
      <c r="D43" s="58" t="s">
        <v>15</v>
      </c>
      <c r="E43" s="58"/>
      <c r="F43" s="58"/>
      <c r="G43" s="58"/>
      <c r="H43" s="58"/>
      <c r="I43" s="58"/>
      <c r="J43" s="58"/>
      <c r="K43" s="58"/>
      <c r="L43" s="58"/>
      <c r="M43" s="58"/>
      <c r="N43" s="58"/>
      <c r="O43" s="58"/>
      <c r="P43" s="58"/>
      <c r="Q43" s="58"/>
      <c r="R43" s="58"/>
      <c r="S43" s="58"/>
      <c r="T43" s="58"/>
    </row>
    <row r="44" spans="1:20">
      <c r="A44" s="19"/>
      <c r="B44" s="58"/>
      <c r="C44" s="58" t="s">
        <v>315</v>
      </c>
      <c r="D44" s="58"/>
      <c r="E44" s="58"/>
      <c r="F44" s="58"/>
      <c r="G44" s="58"/>
      <c r="H44" s="58"/>
      <c r="I44" s="58"/>
      <c r="J44" s="58"/>
      <c r="K44" s="58"/>
      <c r="L44" s="58"/>
      <c r="M44" s="58"/>
      <c r="N44" s="58"/>
      <c r="O44" s="58"/>
      <c r="P44" s="58"/>
      <c r="Q44" s="58"/>
      <c r="R44" s="58"/>
      <c r="S44" s="58"/>
      <c r="T44" s="58"/>
    </row>
    <row r="45" spans="1:20">
      <c r="A45" s="19"/>
      <c r="B45" s="58"/>
      <c r="C45" s="676" t="s">
        <v>11</v>
      </c>
      <c r="D45" s="676"/>
      <c r="E45" s="676"/>
      <c r="F45" s="676"/>
      <c r="G45" s="676"/>
      <c r="H45" s="676"/>
      <c r="I45" s="676"/>
      <c r="J45" s="676"/>
      <c r="K45" s="676"/>
      <c r="L45" s="676"/>
      <c r="M45" s="676"/>
      <c r="N45" s="676"/>
      <c r="O45" s="676"/>
      <c r="P45" s="676"/>
      <c r="Q45" s="676"/>
      <c r="R45" s="676"/>
      <c r="S45" s="676"/>
      <c r="T45" s="58"/>
    </row>
    <row r="46" spans="1:20">
      <c r="A46" s="19"/>
      <c r="B46" s="58"/>
      <c r="C46" s="58" t="s">
        <v>337</v>
      </c>
      <c r="D46" s="58"/>
      <c r="E46" s="58"/>
      <c r="F46" s="58"/>
      <c r="G46" s="58"/>
      <c r="H46" s="58"/>
      <c r="I46" s="58"/>
      <c r="J46" s="58"/>
      <c r="K46" s="58"/>
      <c r="L46" s="58"/>
      <c r="M46" s="58"/>
      <c r="N46" s="58"/>
      <c r="O46" s="58"/>
      <c r="P46" s="58"/>
      <c r="Q46" s="58"/>
      <c r="R46" s="58"/>
      <c r="S46" s="58"/>
      <c r="T46" s="58"/>
    </row>
    <row r="47" spans="1:20">
      <c r="A47" s="19"/>
      <c r="B47" s="58"/>
      <c r="C47" s="58"/>
      <c r="D47" s="289" t="s">
        <v>302</v>
      </c>
      <c r="E47" s="58"/>
      <c r="F47" s="58"/>
      <c r="G47" s="58"/>
      <c r="H47" s="58"/>
      <c r="I47" s="58"/>
      <c r="J47" s="58"/>
      <c r="K47" s="58"/>
      <c r="L47" s="58"/>
      <c r="M47" s="58"/>
      <c r="N47" s="58"/>
      <c r="O47" s="58"/>
      <c r="P47" s="58"/>
      <c r="Q47" s="58"/>
      <c r="R47" s="58"/>
      <c r="S47" s="58"/>
      <c r="T47" s="58"/>
    </row>
    <row r="48" spans="1:20">
      <c r="A48" s="19"/>
      <c r="B48" s="19"/>
      <c r="C48" s="19"/>
      <c r="D48" s="19"/>
      <c r="E48" s="19"/>
      <c r="F48" s="19"/>
      <c r="G48" s="19"/>
      <c r="H48" s="19"/>
      <c r="I48" s="19"/>
      <c r="J48" s="19"/>
      <c r="K48" s="19"/>
      <c r="L48" s="19"/>
      <c r="M48" s="19"/>
      <c r="N48" s="19"/>
      <c r="O48" s="19"/>
      <c r="P48" s="19"/>
      <c r="Q48" s="19"/>
      <c r="R48" s="19"/>
      <c r="S48" s="19"/>
      <c r="T48" s="19"/>
    </row>
    <row r="49" spans="1:20">
      <c r="A49" s="19"/>
      <c r="B49" s="19"/>
      <c r="C49" s="19"/>
      <c r="D49" s="19"/>
      <c r="E49" s="19"/>
      <c r="F49" s="19"/>
      <c r="G49" s="19"/>
      <c r="H49" s="19"/>
      <c r="I49" s="19"/>
      <c r="J49" s="19"/>
      <c r="K49" s="19"/>
      <c r="L49" s="19"/>
      <c r="M49" s="19"/>
      <c r="N49" s="19"/>
      <c r="O49" s="19"/>
      <c r="P49" s="19"/>
      <c r="Q49" s="19"/>
      <c r="R49" s="19"/>
      <c r="S49" s="19"/>
      <c r="T49" s="19"/>
    </row>
    <row r="50" spans="1:20">
      <c r="A50" s="19"/>
      <c r="B50" s="19"/>
      <c r="C50" s="19"/>
      <c r="D50" s="19"/>
      <c r="E50" s="19"/>
      <c r="F50" s="19"/>
      <c r="G50" s="19"/>
      <c r="H50" s="19"/>
      <c r="I50" s="19"/>
      <c r="J50" s="19"/>
      <c r="K50" s="19"/>
      <c r="L50" s="19"/>
      <c r="M50" s="19"/>
      <c r="N50" s="19"/>
      <c r="O50" s="19"/>
      <c r="P50" s="19"/>
      <c r="Q50" s="19"/>
      <c r="R50" s="19"/>
      <c r="S50" s="19"/>
      <c r="T50" s="19"/>
    </row>
    <row r="51" spans="1:20">
      <c r="A51" s="19"/>
      <c r="B51" s="19"/>
      <c r="C51" s="19"/>
      <c r="D51" s="19"/>
      <c r="E51" s="19"/>
      <c r="F51" s="19"/>
      <c r="G51" s="19"/>
      <c r="H51" s="19"/>
      <c r="I51" s="19"/>
      <c r="J51" s="19"/>
      <c r="K51" s="19"/>
      <c r="L51" s="19"/>
      <c r="M51" s="19"/>
      <c r="N51" s="19"/>
      <c r="O51" s="19"/>
      <c r="P51" s="19"/>
      <c r="Q51" s="19"/>
      <c r="R51" s="19"/>
      <c r="S51" s="19"/>
      <c r="T51" s="19"/>
    </row>
  </sheetData>
  <mergeCells count="11">
    <mergeCell ref="D27:S27"/>
    <mergeCell ref="D33:S33"/>
    <mergeCell ref="D34:S34"/>
    <mergeCell ref="D40:S40"/>
    <mergeCell ref="C45:S45"/>
    <mergeCell ref="A3:T3"/>
    <mergeCell ref="A4:T4"/>
    <mergeCell ref="A5:T5"/>
    <mergeCell ref="D25:T25"/>
    <mergeCell ref="C26:T26"/>
    <mergeCell ref="C21:S23"/>
  </mergeCells>
  <phoneticPr fontId="5"/>
  <pageMargins left="0.7" right="0.7" top="0.7" bottom="0.75" header="0.3" footer="0.3"/>
  <pageSetup paperSize="9" scale="9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A1:N60"/>
  <sheetViews>
    <sheetView showGridLines="0" view="pageBreakPreview" zoomScaleSheetLayoutView="100" workbookViewId="0">
      <selection activeCell="M34" sqref="M34"/>
    </sheetView>
  </sheetViews>
  <sheetFormatPr defaultColWidth="9" defaultRowHeight="14.25"/>
  <cols>
    <col min="1" max="1" width="2.625" style="23" customWidth="1"/>
    <col min="2" max="3" width="3" style="23" customWidth="1"/>
    <col min="4" max="4" width="16" style="23" customWidth="1"/>
    <col min="5" max="5" width="3.625" style="23" customWidth="1"/>
    <col min="6" max="6" width="2.375" style="23" customWidth="1"/>
    <col min="7" max="7" width="4.625" style="23" customWidth="1"/>
    <col min="8" max="8" width="3.625" style="23" customWidth="1"/>
    <col min="9" max="9" width="9.75" style="23" customWidth="1"/>
    <col min="10" max="11" width="5.5" style="23" customWidth="1"/>
    <col min="12" max="12" width="12.375" style="23" customWidth="1"/>
    <col min="13" max="13" width="14.25" style="23" customWidth="1"/>
    <col min="14" max="14" width="3.875" style="23" customWidth="1"/>
    <col min="15" max="15" width="1.625" style="23" customWidth="1"/>
    <col min="16" max="16384" width="9" style="23"/>
  </cols>
  <sheetData>
    <row r="1" spans="1:13" ht="15.75" customHeight="1">
      <c r="M1" s="295" t="s">
        <v>420</v>
      </c>
    </row>
    <row r="2" spans="1:13">
      <c r="A2" s="25"/>
      <c r="B2" s="25"/>
    </row>
    <row r="3" spans="1:13" ht="15.75" customHeight="1">
      <c r="J3" s="328"/>
      <c r="K3" s="328"/>
      <c r="L3" s="373" t="str">
        <f>設定!B8</f>
        <v>令和〇年○○月○○日</v>
      </c>
      <c r="M3" s="373"/>
    </row>
    <row r="4" spans="1:13">
      <c r="J4" s="328"/>
      <c r="K4" s="328"/>
      <c r="L4" s="336"/>
      <c r="M4" s="328"/>
    </row>
    <row r="5" spans="1:13" ht="15.75" customHeight="1">
      <c r="B5" s="23" t="s">
        <v>0</v>
      </c>
      <c r="J5" s="328"/>
      <c r="K5" s="328"/>
      <c r="L5" s="328"/>
      <c r="M5" s="328"/>
    </row>
    <row r="6" spans="1:13" ht="6" customHeight="1">
      <c r="J6" s="328"/>
      <c r="K6" s="328"/>
      <c r="L6" s="328"/>
      <c r="M6" s="328"/>
    </row>
    <row r="7" spans="1:13" ht="15.75" customHeight="1">
      <c r="D7" s="28" t="s">
        <v>86</v>
      </c>
      <c r="E7" s="374" t="str">
        <f>設定!B4</f>
        <v>合田　純一</v>
      </c>
      <c r="F7" s="374"/>
      <c r="G7" s="374"/>
      <c r="H7" s="374"/>
      <c r="I7" s="23" t="s">
        <v>120</v>
      </c>
      <c r="J7" s="328"/>
      <c r="K7" s="328"/>
      <c r="L7" s="328"/>
      <c r="M7" s="328"/>
    </row>
    <row r="8" spans="1:13">
      <c r="J8" s="328"/>
      <c r="K8" s="328"/>
      <c r="L8" s="328"/>
      <c r="M8" s="328"/>
    </row>
    <row r="9" spans="1:13" ht="15.75" customHeight="1">
      <c r="J9" s="328"/>
      <c r="K9" s="316" t="s">
        <v>39</v>
      </c>
      <c r="L9" s="328"/>
      <c r="M9" s="328"/>
    </row>
    <row r="10" spans="1:13" ht="15.75" customHeight="1">
      <c r="B10" s="20"/>
      <c r="C10" s="20"/>
      <c r="D10" s="20"/>
      <c r="E10" s="20"/>
      <c r="F10" s="20"/>
      <c r="G10" s="20"/>
      <c r="I10" s="20"/>
      <c r="J10" s="328"/>
      <c r="K10" s="328"/>
      <c r="L10" s="337" t="s">
        <v>148</v>
      </c>
      <c r="M10" s="337" t="str">
        <f>設定!B5</f>
        <v>〇－●●-△</v>
      </c>
    </row>
    <row r="11" spans="1:13" ht="6" customHeight="1">
      <c r="B11" s="20"/>
      <c r="C11" s="20"/>
      <c r="D11" s="20"/>
      <c r="E11" s="20"/>
      <c r="F11" s="20"/>
      <c r="G11" s="20"/>
      <c r="H11" s="20"/>
      <c r="I11" s="20"/>
      <c r="J11" s="20"/>
      <c r="K11" s="20"/>
      <c r="L11" s="20"/>
      <c r="M11" s="27"/>
    </row>
    <row r="12" spans="1:13" ht="15.75" customHeight="1">
      <c r="B12" s="678" t="str">
        <f>設定!B6</f>
        <v>協議会・団体等の名称</v>
      </c>
      <c r="C12" s="678"/>
      <c r="D12" s="678"/>
      <c r="E12" s="678"/>
      <c r="F12" s="678"/>
      <c r="G12" s="678"/>
      <c r="H12" s="678"/>
      <c r="I12" s="678"/>
      <c r="J12" s="678"/>
      <c r="K12" s="678"/>
      <c r="L12" s="678"/>
      <c r="M12" s="678"/>
    </row>
    <row r="13" spans="1:13" ht="6" customHeight="1">
      <c r="B13" s="328"/>
      <c r="C13" s="328"/>
      <c r="D13" s="328"/>
      <c r="E13" s="328"/>
      <c r="F13" s="328"/>
      <c r="G13" s="328"/>
      <c r="H13" s="328"/>
      <c r="I13" s="328"/>
      <c r="J13" s="328"/>
      <c r="K13" s="328"/>
      <c r="L13" s="334"/>
      <c r="M13" s="334"/>
    </row>
    <row r="14" spans="1:13" ht="15.75" customHeight="1">
      <c r="B14" s="678" t="str">
        <f>設定!B7</f>
        <v>代表者の役職及び氏名</v>
      </c>
      <c r="C14" s="678"/>
      <c r="D14" s="678"/>
      <c r="E14" s="678"/>
      <c r="F14" s="678"/>
      <c r="G14" s="678"/>
      <c r="H14" s="678"/>
      <c r="I14" s="678"/>
      <c r="J14" s="678"/>
      <c r="K14" s="678"/>
      <c r="L14" s="678"/>
      <c r="M14" s="678"/>
    </row>
    <row r="17" spans="1:14" ht="15.75" customHeight="1">
      <c r="B17" s="677" t="str">
        <f>設定!B1&amp;"　"&amp;設定!B2</f>
        <v>令和７年度　住宅ストック維持・向上促進事業</v>
      </c>
      <c r="C17" s="677"/>
      <c r="D17" s="677"/>
      <c r="E17" s="677"/>
      <c r="F17" s="677"/>
      <c r="G17" s="677"/>
      <c r="H17" s="677"/>
      <c r="I17" s="677"/>
      <c r="J17" s="677"/>
      <c r="K17" s="677"/>
      <c r="L17" s="677"/>
      <c r="M17" s="677"/>
    </row>
    <row r="18" spans="1:14" ht="6" customHeight="1">
      <c r="B18" s="335"/>
      <c r="C18" s="335"/>
      <c r="D18" s="335"/>
      <c r="E18" s="335"/>
      <c r="F18" s="335"/>
      <c r="G18" s="335"/>
      <c r="H18" s="335"/>
      <c r="I18" s="335"/>
      <c r="J18" s="335"/>
      <c r="K18" s="335"/>
      <c r="L18" s="335"/>
      <c r="M18" s="335"/>
    </row>
    <row r="19" spans="1:14" ht="15.75" customHeight="1">
      <c r="B19" s="677" t="str">
        <f>設定!B3</f>
        <v>(良質住宅ストック形成のための市場環境整備促進事業)</v>
      </c>
      <c r="C19" s="677"/>
      <c r="D19" s="677"/>
      <c r="E19" s="677"/>
      <c r="F19" s="677"/>
      <c r="G19" s="677"/>
      <c r="H19" s="677"/>
      <c r="I19" s="677"/>
      <c r="J19" s="677"/>
      <c r="K19" s="677"/>
      <c r="L19" s="677"/>
      <c r="M19" s="677"/>
    </row>
    <row r="20" spans="1:14" ht="6" customHeight="1">
      <c r="B20" s="335"/>
      <c r="C20" s="335"/>
      <c r="D20" s="335"/>
      <c r="E20" s="335"/>
      <c r="F20" s="335"/>
      <c r="G20" s="335"/>
      <c r="H20" s="335"/>
      <c r="I20" s="335"/>
      <c r="J20" s="335"/>
      <c r="K20" s="335"/>
      <c r="L20" s="335"/>
      <c r="M20" s="335"/>
    </row>
    <row r="21" spans="1:14" ht="15.75" customHeight="1">
      <c r="B21" s="677" t="s">
        <v>18</v>
      </c>
      <c r="C21" s="677"/>
      <c r="D21" s="677"/>
      <c r="E21" s="677"/>
      <c r="F21" s="677"/>
      <c r="G21" s="677"/>
      <c r="H21" s="677"/>
      <c r="I21" s="677"/>
      <c r="J21" s="677"/>
      <c r="K21" s="677"/>
      <c r="L21" s="677"/>
      <c r="M21" s="677"/>
    </row>
    <row r="22" spans="1:14">
      <c r="B22" s="26"/>
      <c r="C22" s="26"/>
      <c r="D22" s="26"/>
      <c r="E22" s="26"/>
      <c r="F22" s="26"/>
      <c r="G22" s="26"/>
      <c r="H22" s="26"/>
      <c r="I22" s="26"/>
      <c r="J22" s="26"/>
      <c r="K22" s="26"/>
      <c r="L22" s="26"/>
      <c r="M22" s="26"/>
    </row>
    <row r="24" spans="1:14" ht="15.75" customHeight="1">
      <c r="C24" s="679" t="s">
        <v>411</v>
      </c>
      <c r="D24" s="679"/>
      <c r="E24" s="679"/>
      <c r="F24" s="43" t="s">
        <v>318</v>
      </c>
      <c r="G24" s="43"/>
      <c r="H24" s="43"/>
      <c r="I24" s="43"/>
      <c r="J24" s="43"/>
      <c r="K24" s="43"/>
      <c r="L24" s="43"/>
      <c r="M24" s="43"/>
    </row>
    <row r="25" spans="1:14" ht="14.45" customHeight="1">
      <c r="C25" s="33"/>
      <c r="D25" s="33"/>
      <c r="E25" s="33"/>
      <c r="G25" s="26"/>
      <c r="H25" s="26"/>
      <c r="I25" s="26"/>
      <c r="J25" s="26"/>
      <c r="K25" s="26"/>
      <c r="L25" s="26"/>
      <c r="M25" s="26"/>
    </row>
    <row r="26" spans="1:14" ht="15.75" customHeight="1">
      <c r="B26" s="680" t="s">
        <v>178</v>
      </c>
      <c r="C26" s="680"/>
      <c r="D26" s="680"/>
      <c r="E26" s="680"/>
      <c r="F26" s="680"/>
      <c r="G26" s="680"/>
      <c r="H26" s="680"/>
      <c r="I26" s="680"/>
      <c r="J26" s="680"/>
      <c r="K26" s="680"/>
      <c r="L26" s="680"/>
      <c r="M26" s="680"/>
    </row>
    <row r="27" spans="1:14">
      <c r="B27" s="680"/>
      <c r="C27" s="680"/>
      <c r="D27" s="680"/>
      <c r="E27" s="680"/>
      <c r="F27" s="680"/>
      <c r="G27" s="680"/>
      <c r="H27" s="680"/>
      <c r="I27" s="680"/>
      <c r="J27" s="680"/>
      <c r="K27" s="680"/>
      <c r="L27" s="680"/>
      <c r="M27" s="680"/>
    </row>
    <row r="28" spans="1:14" ht="15.75" customHeight="1">
      <c r="B28" s="680"/>
      <c r="C28" s="680"/>
      <c r="D28" s="680"/>
      <c r="E28" s="680"/>
      <c r="F28" s="680"/>
      <c r="G28" s="680"/>
      <c r="H28" s="680"/>
      <c r="I28" s="680"/>
      <c r="J28" s="680"/>
      <c r="K28" s="680"/>
      <c r="L28" s="680"/>
      <c r="M28" s="680"/>
    </row>
    <row r="29" spans="1:14">
      <c r="C29" s="30"/>
      <c r="D29" s="30"/>
      <c r="E29" s="30"/>
      <c r="F29" s="30"/>
      <c r="G29" s="30"/>
      <c r="H29" s="30"/>
      <c r="I29" s="30"/>
      <c r="J29" s="30"/>
      <c r="K29" s="30"/>
      <c r="L29" s="30"/>
      <c r="M29" s="30"/>
    </row>
    <row r="30" spans="1:14">
      <c r="C30" s="30"/>
      <c r="D30" s="30"/>
      <c r="E30" s="30"/>
      <c r="F30" s="30"/>
      <c r="G30" s="30"/>
      <c r="H30" s="30"/>
      <c r="I30" s="30"/>
      <c r="J30" s="30"/>
      <c r="K30" s="30"/>
      <c r="L30" s="30"/>
      <c r="M30" s="30"/>
    </row>
    <row r="31" spans="1:14">
      <c r="A31" s="374" t="s">
        <v>13</v>
      </c>
      <c r="B31" s="374"/>
      <c r="C31" s="374"/>
      <c r="D31" s="374"/>
      <c r="E31" s="374"/>
      <c r="F31" s="374"/>
      <c r="G31" s="374"/>
      <c r="H31" s="374"/>
      <c r="I31" s="374"/>
      <c r="J31" s="374"/>
      <c r="K31" s="374"/>
      <c r="L31" s="374"/>
      <c r="M31" s="374"/>
      <c r="N31" s="374"/>
    </row>
    <row r="32" spans="1:14">
      <c r="A32" s="26"/>
      <c r="B32" s="26"/>
      <c r="C32" s="26"/>
      <c r="D32" s="26"/>
      <c r="E32" s="26"/>
      <c r="F32" s="26"/>
      <c r="G32" s="26"/>
      <c r="H32" s="26"/>
      <c r="I32" s="26"/>
      <c r="J32" s="26"/>
      <c r="K32" s="26"/>
      <c r="L32" s="26"/>
      <c r="M32" s="26"/>
      <c r="N32" s="26"/>
    </row>
    <row r="33" spans="2:13">
      <c r="H33" s="26"/>
      <c r="I33" s="26"/>
      <c r="J33" s="26"/>
      <c r="K33" s="26"/>
    </row>
    <row r="34" spans="2:13" ht="15.75" customHeight="1">
      <c r="B34" s="359" t="s">
        <v>384</v>
      </c>
      <c r="C34" s="23" t="s">
        <v>34</v>
      </c>
      <c r="F34" s="23" t="str">
        <f>設定!B2</f>
        <v>住宅ストック維持・向上促進事業</v>
      </c>
    </row>
    <row r="35" spans="2:13" ht="6" customHeight="1">
      <c r="B35" s="359"/>
    </row>
    <row r="36" spans="2:13" ht="15.75" customHeight="1">
      <c r="B36" s="359"/>
      <c r="F36" s="23" t="str">
        <f>設定!B3</f>
        <v>(良質住宅ストック形成のための市場環境整備促進事業)</v>
      </c>
    </row>
    <row r="37" spans="2:13">
      <c r="B37" s="359"/>
    </row>
    <row r="38" spans="2:13">
      <c r="B38" s="317"/>
    </row>
    <row r="39" spans="2:13" ht="15.75" customHeight="1">
      <c r="B39" s="359" t="s">
        <v>385</v>
      </c>
      <c r="C39" s="23" t="s">
        <v>32</v>
      </c>
      <c r="F39" s="36"/>
      <c r="G39" s="376"/>
      <c r="H39" s="376"/>
      <c r="I39" s="376"/>
      <c r="J39" s="36" t="s">
        <v>28</v>
      </c>
      <c r="K39" s="36"/>
    </row>
    <row r="40" spans="2:13" ht="6" customHeight="1">
      <c r="B40" s="317"/>
      <c r="H40" s="26"/>
      <c r="I40" s="26"/>
      <c r="J40" s="26"/>
      <c r="K40" s="26"/>
    </row>
    <row r="41" spans="2:13" ht="15.75" customHeight="1">
      <c r="B41" s="317"/>
      <c r="C41" s="316" t="s">
        <v>320</v>
      </c>
      <c r="D41" s="682" t="s">
        <v>411</v>
      </c>
      <c r="E41" s="682"/>
      <c r="F41" s="315" t="s">
        <v>319</v>
      </c>
      <c r="G41" s="315"/>
      <c r="H41" s="315"/>
      <c r="I41" s="315"/>
      <c r="J41" s="315"/>
      <c r="K41" s="315"/>
      <c r="L41" s="315"/>
    </row>
    <row r="42" spans="2:13">
      <c r="B42" s="317"/>
      <c r="G42" s="36"/>
      <c r="H42" s="36"/>
      <c r="I42" s="36"/>
      <c r="J42" s="36"/>
      <c r="K42" s="36"/>
    </row>
    <row r="43" spans="2:13">
      <c r="B43" s="317"/>
    </row>
    <row r="44" spans="2:13" ht="15.75" customHeight="1">
      <c r="B44" s="359" t="s">
        <v>386</v>
      </c>
      <c r="C44" s="681" t="s">
        <v>82</v>
      </c>
      <c r="D44" s="681"/>
      <c r="E44" s="681"/>
      <c r="F44" s="681"/>
      <c r="G44" s="681"/>
      <c r="H44" s="681"/>
      <c r="I44" s="681"/>
      <c r="J44" s="681"/>
      <c r="K44" s="681"/>
      <c r="L44" s="681"/>
      <c r="M44" s="681"/>
    </row>
    <row r="45" spans="2:13" ht="6" customHeight="1">
      <c r="B45" s="31"/>
      <c r="C45" s="293"/>
      <c r="D45" s="293"/>
      <c r="E45" s="293"/>
      <c r="F45" s="293"/>
      <c r="G45" s="293"/>
      <c r="H45" s="293"/>
      <c r="I45" s="293"/>
      <c r="J45" s="293"/>
      <c r="K45" s="293"/>
      <c r="L45" s="293"/>
      <c r="M45" s="293"/>
    </row>
    <row r="46" spans="2:13" ht="15.75" customHeight="1">
      <c r="F46" s="36"/>
      <c r="G46" s="376"/>
      <c r="H46" s="376"/>
      <c r="I46" s="376"/>
      <c r="J46" s="36" t="s">
        <v>28</v>
      </c>
      <c r="K46" s="36"/>
    </row>
    <row r="54" spans="2:13" ht="15.75" customHeight="1">
      <c r="B54" s="59" t="s">
        <v>19</v>
      </c>
      <c r="C54" s="59"/>
      <c r="D54" s="59"/>
      <c r="E54" s="59"/>
      <c r="F54" s="59"/>
      <c r="G54" s="59"/>
      <c r="H54" s="59"/>
      <c r="I54" s="59"/>
      <c r="J54" s="59"/>
      <c r="K54" s="59"/>
      <c r="L54" s="59"/>
      <c r="M54" s="59"/>
    </row>
    <row r="55" spans="2:13" ht="15.75" customHeight="1">
      <c r="B55" s="59"/>
      <c r="C55" s="294" t="s">
        <v>30</v>
      </c>
      <c r="D55" s="59" t="s">
        <v>4</v>
      </c>
      <c r="E55" s="59"/>
      <c r="F55" s="59"/>
      <c r="G55" s="59"/>
      <c r="H55" s="59"/>
      <c r="I55" s="59"/>
      <c r="J55" s="59"/>
      <c r="K55" s="59"/>
      <c r="L55" s="59"/>
      <c r="M55" s="59"/>
    </row>
    <row r="56" spans="2:13" ht="15.75" customHeight="1">
      <c r="B56" s="59"/>
      <c r="C56" s="294" t="s">
        <v>33</v>
      </c>
      <c r="D56" s="59" t="s">
        <v>67</v>
      </c>
      <c r="E56" s="59"/>
      <c r="F56" s="59"/>
      <c r="G56" s="59"/>
      <c r="H56" s="59"/>
      <c r="I56" s="59"/>
      <c r="J56" s="59"/>
      <c r="K56" s="59"/>
      <c r="L56" s="59"/>
      <c r="M56" s="59"/>
    </row>
    <row r="57" spans="2:13">
      <c r="B57" s="59"/>
      <c r="C57" s="59"/>
      <c r="D57" s="59"/>
      <c r="E57" s="59"/>
      <c r="F57" s="59"/>
      <c r="G57" s="59"/>
      <c r="H57" s="59"/>
      <c r="I57" s="59"/>
      <c r="J57" s="59"/>
      <c r="K57" s="59"/>
      <c r="L57" s="59"/>
      <c r="M57" s="59"/>
    </row>
    <row r="58" spans="2:13">
      <c r="B58" s="59"/>
      <c r="C58" s="59"/>
      <c r="D58" s="59"/>
      <c r="E58" s="59"/>
      <c r="F58" s="59"/>
      <c r="G58" s="59"/>
      <c r="H58" s="59"/>
      <c r="I58" s="59"/>
      <c r="J58" s="59"/>
      <c r="K58" s="59"/>
      <c r="L58" s="59"/>
      <c r="M58" s="59"/>
    </row>
    <row r="59" spans="2:13">
      <c r="B59" s="59"/>
      <c r="C59" s="294"/>
      <c r="D59" s="59"/>
      <c r="E59" s="59"/>
      <c r="F59" s="59"/>
      <c r="G59" s="59"/>
      <c r="H59" s="59"/>
      <c r="I59" s="59"/>
      <c r="J59" s="59"/>
      <c r="K59" s="59"/>
      <c r="L59" s="59"/>
      <c r="M59" s="59"/>
    </row>
    <row r="60" spans="2:13">
      <c r="B60" s="59"/>
      <c r="C60" s="294"/>
      <c r="D60" s="59"/>
      <c r="E60" s="59"/>
      <c r="F60" s="59"/>
      <c r="G60" s="59"/>
      <c r="H60" s="59"/>
      <c r="I60" s="59"/>
      <c r="J60" s="59"/>
      <c r="K60" s="59"/>
      <c r="L60" s="59"/>
      <c r="M60" s="59"/>
    </row>
  </sheetData>
  <mergeCells count="14">
    <mergeCell ref="G46:I46"/>
    <mergeCell ref="B26:M28"/>
    <mergeCell ref="G39:I39"/>
    <mergeCell ref="C44:M44"/>
    <mergeCell ref="D41:E41"/>
    <mergeCell ref="L3:M3"/>
    <mergeCell ref="B21:M21"/>
    <mergeCell ref="A31:N31"/>
    <mergeCell ref="E7:H7"/>
    <mergeCell ref="B12:M12"/>
    <mergeCell ref="B14:M14"/>
    <mergeCell ref="B17:M17"/>
    <mergeCell ref="B19:M19"/>
    <mergeCell ref="C24:E24"/>
  </mergeCells>
  <phoneticPr fontId="5"/>
  <pageMargins left="0.7" right="0.7" top="0.75" bottom="0.75" header="0.3" footer="0.3"/>
  <pageSetup paperSize="9" scale="98" orientation="portrait" r:id="rId1"/>
  <ignoredErrors>
    <ignoredError sqref="M10" unlockedFormula="1"/>
    <ignoredError sqref="C55:C56"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sheetPr>
  <dimension ref="A1:AM47"/>
  <sheetViews>
    <sheetView view="pageBreakPreview" zoomScaleSheetLayoutView="100" workbookViewId="0">
      <selection activeCell="G2" sqref="G2:H2"/>
    </sheetView>
  </sheetViews>
  <sheetFormatPr defaultColWidth="9" defaultRowHeight="14.25"/>
  <cols>
    <col min="1" max="1" width="2.875" style="296" customWidth="1"/>
    <col min="2" max="2" width="6.125" style="296" customWidth="1"/>
    <col min="3" max="3" width="7.875" style="296" customWidth="1"/>
    <col min="4" max="4" width="7.625" style="296" customWidth="1"/>
    <col min="5" max="5" width="4.375" style="296" customWidth="1"/>
    <col min="6" max="6" width="7.625" style="296" customWidth="1"/>
    <col min="7" max="7" width="27.375" style="296" customWidth="1"/>
    <col min="8" max="8" width="18.125" style="296" customWidth="1"/>
    <col min="9" max="16384" width="9" style="296"/>
  </cols>
  <sheetData>
    <row r="1" spans="1:39" ht="15.75" customHeight="1">
      <c r="A1" s="297"/>
      <c r="B1" s="297"/>
      <c r="C1" s="297"/>
      <c r="D1" s="4"/>
      <c r="E1" s="4"/>
      <c r="F1" s="4"/>
      <c r="G1" s="4"/>
      <c r="H1" s="67" t="s">
        <v>421</v>
      </c>
      <c r="AA1" s="296" t="s">
        <v>95</v>
      </c>
      <c r="AB1" s="296" t="s">
        <v>3</v>
      </c>
      <c r="AC1" s="296" t="s">
        <v>97</v>
      </c>
      <c r="AD1" s="296" t="s">
        <v>98</v>
      </c>
      <c r="AE1" s="296" t="s">
        <v>100</v>
      </c>
      <c r="AF1" s="296" t="s">
        <v>101</v>
      </c>
      <c r="AG1" s="296" t="s">
        <v>102</v>
      </c>
      <c r="AH1" s="296" t="s">
        <v>104</v>
      </c>
      <c r="AJ1" s="296" t="s">
        <v>105</v>
      </c>
      <c r="AK1" s="296" t="s">
        <v>47</v>
      </c>
      <c r="AL1" s="296" t="s">
        <v>106</v>
      </c>
      <c r="AM1" s="296" t="s">
        <v>109</v>
      </c>
    </row>
    <row r="2" spans="1:39" ht="15.75" customHeight="1">
      <c r="A2" s="298"/>
      <c r="B2" s="297"/>
      <c r="C2" s="297"/>
      <c r="D2" s="4"/>
      <c r="E2" s="4"/>
      <c r="F2" s="4"/>
      <c r="G2" s="683" t="str">
        <f>設定!B8</f>
        <v>令和〇年○○月○○日</v>
      </c>
      <c r="H2" s="683"/>
      <c r="AA2" s="296" t="str">
        <f>D10</f>
        <v>●●銀行</v>
      </c>
      <c r="AB2" s="312" t="str">
        <f>G12</f>
        <v>4桁</v>
      </c>
      <c r="AC2" s="296" t="str">
        <f>D15</f>
        <v>●●支店</v>
      </c>
      <c r="AD2" s="313" t="str">
        <f>G17</f>
        <v>3桁</v>
      </c>
      <c r="AF2" s="296" t="e">
        <f>#REF!</f>
        <v>#REF!</v>
      </c>
      <c r="AG2" s="296">
        <f>D31</f>
        <v>0</v>
      </c>
      <c r="AH2" s="296">
        <f>D29</f>
        <v>0</v>
      </c>
      <c r="AJ2" s="296" t="str">
        <f>A3</f>
        <v>協議会・団体等の名称</v>
      </c>
      <c r="AK2" s="296" t="str">
        <f>D36&amp;F36</f>
        <v/>
      </c>
      <c r="AL2" s="296">
        <f>D41</f>
        <v>0</v>
      </c>
      <c r="AM2" s="296">
        <f>D39</f>
        <v>0</v>
      </c>
    </row>
    <row r="3" spans="1:39" ht="15.75" customHeight="1">
      <c r="A3" s="684" t="str">
        <f>設定!B6</f>
        <v>協議会・団体等の名称</v>
      </c>
      <c r="B3" s="684"/>
      <c r="C3" s="684"/>
      <c r="D3" s="684"/>
      <c r="E3" s="684"/>
      <c r="F3" s="684"/>
      <c r="G3" s="684"/>
      <c r="H3" s="684"/>
    </row>
    <row r="6" spans="1:39" ht="18.75">
      <c r="A6" s="685" t="s">
        <v>255</v>
      </c>
      <c r="B6" s="685"/>
      <c r="C6" s="685"/>
      <c r="D6" s="685"/>
      <c r="E6" s="685"/>
      <c r="F6" s="685"/>
      <c r="G6" s="685"/>
      <c r="H6" s="685"/>
    </row>
    <row r="7" spans="1:39" ht="14.25" customHeight="1">
      <c r="A7" s="299"/>
      <c r="B7" s="299"/>
      <c r="C7" s="299"/>
      <c r="D7" s="299"/>
      <c r="E7" s="299"/>
      <c r="F7" s="299"/>
      <c r="G7" s="299"/>
      <c r="H7" s="299"/>
    </row>
    <row r="8" spans="1:39" ht="14.25" customHeight="1">
      <c r="A8" s="300"/>
      <c r="B8" s="300"/>
      <c r="C8" s="300"/>
    </row>
    <row r="9" spans="1:39" ht="22.5">
      <c r="A9" s="301"/>
      <c r="B9" s="303" t="s">
        <v>111</v>
      </c>
      <c r="C9" s="303"/>
    </row>
    <row r="10" spans="1:39" ht="22.5">
      <c r="A10" s="301"/>
      <c r="B10" s="303"/>
      <c r="C10" s="303"/>
      <c r="D10" s="686" t="s">
        <v>112</v>
      </c>
      <c r="E10" s="686"/>
      <c r="F10" s="686"/>
      <c r="G10" s="686"/>
    </row>
    <row r="11" spans="1:39" ht="7.5" customHeight="1">
      <c r="A11" s="301"/>
      <c r="B11" s="303"/>
      <c r="C11" s="303"/>
      <c r="D11" s="309"/>
      <c r="E11" s="309"/>
      <c r="F11" s="309"/>
      <c r="G11" s="309"/>
    </row>
    <row r="12" spans="1:39" ht="22.5">
      <c r="A12" s="301"/>
      <c r="B12" s="303"/>
      <c r="D12" s="305" t="s">
        <v>113</v>
      </c>
      <c r="E12" s="50"/>
      <c r="F12" s="50"/>
      <c r="G12" s="310" t="s">
        <v>114</v>
      </c>
    </row>
    <row r="13" spans="1:39" ht="22.5">
      <c r="A13" s="301"/>
      <c r="B13" s="303"/>
      <c r="C13" s="305"/>
    </row>
    <row r="14" spans="1:39" ht="22.5">
      <c r="A14" s="301"/>
      <c r="B14" s="303" t="s">
        <v>397</v>
      </c>
      <c r="C14" s="303"/>
    </row>
    <row r="15" spans="1:39" ht="22.5">
      <c r="A15" s="301"/>
      <c r="B15" s="303"/>
      <c r="C15" s="303"/>
      <c r="D15" s="686" t="s">
        <v>117</v>
      </c>
      <c r="E15" s="686"/>
      <c r="F15" s="686"/>
      <c r="G15" s="686"/>
    </row>
    <row r="16" spans="1:39" ht="7.5" customHeight="1">
      <c r="A16" s="301"/>
      <c r="B16" s="303"/>
      <c r="C16" s="303"/>
      <c r="D16" s="309"/>
      <c r="E16" s="309"/>
      <c r="F16" s="309"/>
      <c r="G16" s="309"/>
    </row>
    <row r="17" spans="1:8" ht="22.5">
      <c r="A17" s="301"/>
      <c r="B17" s="303"/>
      <c r="D17" s="305" t="s">
        <v>60</v>
      </c>
      <c r="E17" s="50"/>
      <c r="F17" s="50"/>
      <c r="G17" s="311" t="s">
        <v>118</v>
      </c>
    </row>
    <row r="18" spans="1:8" ht="22.5">
      <c r="A18" s="301"/>
      <c r="B18" s="303"/>
      <c r="C18" s="303"/>
    </row>
    <row r="19" spans="1:8" ht="22.5">
      <c r="A19" s="301"/>
      <c r="B19" s="303"/>
      <c r="C19" s="303"/>
    </row>
    <row r="20" spans="1:8" ht="23.25" thickBot="1">
      <c r="A20" s="301"/>
      <c r="B20" s="303" t="s">
        <v>383</v>
      </c>
    </row>
    <row r="21" spans="1:8" ht="23.25" thickBot="1">
      <c r="A21" s="301"/>
      <c r="B21" s="303"/>
      <c r="D21" s="358" t="s">
        <v>10</v>
      </c>
      <c r="E21" s="307"/>
      <c r="F21" s="307"/>
      <c r="G21" s="307"/>
    </row>
    <row r="22" spans="1:8" ht="16.5" customHeight="1">
      <c r="A22" s="301"/>
      <c r="B22" s="303"/>
      <c r="C22" s="307"/>
    </row>
    <row r="23" spans="1:8" ht="19.5">
      <c r="A23" s="301"/>
      <c r="B23" s="304" t="s">
        <v>401</v>
      </c>
      <c r="C23" s="307"/>
    </row>
    <row r="24" spans="1:8" ht="16.5" customHeight="1">
      <c r="A24" s="301"/>
      <c r="B24" s="303"/>
      <c r="C24" s="307"/>
    </row>
    <row r="25" spans="1:8" ht="22.5">
      <c r="A25" s="301"/>
      <c r="B25" s="303" t="s">
        <v>398</v>
      </c>
      <c r="C25" s="303"/>
    </row>
    <row r="26" spans="1:8" ht="22.5">
      <c r="A26" s="301"/>
      <c r="B26" s="303"/>
      <c r="C26" s="303"/>
      <c r="D26" s="687"/>
      <c r="E26" s="687"/>
      <c r="F26" s="687"/>
    </row>
    <row r="27" spans="1:8" ht="22.5">
      <c r="A27" s="301"/>
      <c r="B27" s="303"/>
      <c r="C27" s="303"/>
    </row>
    <row r="28" spans="1:8" ht="22.5">
      <c r="A28" s="301"/>
      <c r="B28" s="303" t="s">
        <v>119</v>
      </c>
    </row>
    <row r="29" spans="1:8" ht="16.5">
      <c r="A29" s="302"/>
      <c r="C29" s="308" t="s">
        <v>376</v>
      </c>
      <c r="D29" s="688"/>
      <c r="E29" s="688"/>
      <c r="F29" s="688"/>
      <c r="G29" s="688"/>
      <c r="H29" s="688"/>
    </row>
    <row r="30" spans="1:8" ht="11.25" customHeight="1">
      <c r="A30" s="302"/>
      <c r="C30" s="305"/>
    </row>
    <row r="31" spans="1:8" ht="19.5">
      <c r="A31" s="302"/>
      <c r="C31" s="305"/>
      <c r="D31" s="689"/>
      <c r="E31" s="689"/>
      <c r="F31" s="689"/>
      <c r="G31" s="689"/>
      <c r="H31" s="689"/>
    </row>
    <row r="32" spans="1:8" ht="22.5">
      <c r="A32" s="302"/>
      <c r="B32" s="303"/>
      <c r="C32" s="303"/>
    </row>
    <row r="33" spans="1:8" ht="16.5">
      <c r="A33" s="302"/>
      <c r="B33" s="304" t="s">
        <v>399</v>
      </c>
    </row>
    <row r="34" spans="1:8" ht="16.5">
      <c r="A34" s="302"/>
      <c r="B34" s="305"/>
    </row>
    <row r="36" spans="1:8" ht="22.5">
      <c r="A36" s="301"/>
      <c r="B36" s="303" t="s">
        <v>377</v>
      </c>
      <c r="C36" s="303"/>
    </row>
    <row r="37" spans="1:8" ht="22.5">
      <c r="A37" s="301"/>
      <c r="B37" s="303"/>
      <c r="C37" s="351" t="s">
        <v>378</v>
      </c>
      <c r="D37" s="352"/>
      <c r="E37" s="353" t="s">
        <v>379</v>
      </c>
      <c r="F37" s="354"/>
    </row>
    <row r="38" spans="1:8" ht="16.5">
      <c r="A38" s="302"/>
      <c r="C38" s="308" t="s">
        <v>376</v>
      </c>
      <c r="D38" s="688"/>
      <c r="E38" s="688"/>
      <c r="F38" s="688"/>
      <c r="G38" s="688"/>
      <c r="H38" s="688"/>
    </row>
    <row r="39" spans="1:8" ht="12.75" customHeight="1">
      <c r="A39" s="302"/>
      <c r="C39" s="305"/>
    </row>
    <row r="40" spans="1:8" ht="22.5" customHeight="1">
      <c r="A40" s="302"/>
      <c r="C40" s="305"/>
      <c r="D40" s="689"/>
      <c r="E40" s="689"/>
      <c r="F40" s="689"/>
      <c r="G40" s="689"/>
      <c r="H40" s="689"/>
    </row>
    <row r="41" spans="1:8" ht="12.75" customHeight="1">
      <c r="A41" s="302"/>
      <c r="B41" s="303"/>
      <c r="C41" s="303"/>
    </row>
    <row r="42" spans="1:8" ht="16.5" customHeight="1">
      <c r="A42" s="302"/>
      <c r="B42" s="306" t="s">
        <v>400</v>
      </c>
      <c r="C42" s="303"/>
    </row>
    <row r="43" spans="1:8" ht="12.75" customHeight="1"/>
    <row r="44" spans="1:8" ht="22.5" customHeight="1"/>
    <row r="45" spans="1:8" ht="12.75" customHeight="1"/>
    <row r="46" spans="1:8" ht="16.5" customHeight="1"/>
    <row r="47" spans="1:8" ht="16.5" customHeight="1"/>
  </sheetData>
  <mergeCells count="10">
    <mergeCell ref="D26:F26"/>
    <mergeCell ref="D38:H38"/>
    <mergeCell ref="D40:H40"/>
    <mergeCell ref="D29:H29"/>
    <mergeCell ref="D31:H31"/>
    <mergeCell ref="G2:H2"/>
    <mergeCell ref="A3:H3"/>
    <mergeCell ref="A6:H6"/>
    <mergeCell ref="D10:G10"/>
    <mergeCell ref="D15:G15"/>
  </mergeCells>
  <phoneticPr fontId="5"/>
  <dataValidations count="2">
    <dataValidation type="list" allowBlank="1" showInputMessage="1" showErrorMessage="1" sqref="D21" xr:uid="{5317A114-BB6A-45F3-8EE5-8045F552DFFE}">
      <formula1>"　,普通,当座,総合"</formula1>
    </dataValidation>
    <dataValidation imeMode="halfKatakana" allowBlank="1" showInputMessage="1" showErrorMessage="1" sqref="D38:H38 D29:H29" xr:uid="{846C557A-D690-4330-82FC-CF5333953ACE}"/>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13"/>
  <sheetViews>
    <sheetView view="pageBreakPreview" topLeftCell="C1" zoomScaleSheetLayoutView="100" workbookViewId="0">
      <selection activeCell="D13" sqref="D13"/>
    </sheetView>
  </sheetViews>
  <sheetFormatPr defaultColWidth="9.125" defaultRowHeight="14.25"/>
  <cols>
    <col min="1" max="1" width="1.75" style="4" customWidth="1"/>
    <col min="2" max="2" width="10.75" style="4" customWidth="1"/>
    <col min="3" max="3" width="18.375" style="4" customWidth="1"/>
    <col min="4" max="4" width="108.125" style="4" customWidth="1"/>
    <col min="5" max="5" width="1.75" style="4" customWidth="1"/>
    <col min="6" max="16384" width="9.125" style="4"/>
  </cols>
  <sheetData>
    <row r="1" spans="1:4">
      <c r="A1" s="5"/>
      <c r="B1" s="5"/>
      <c r="D1" s="5"/>
    </row>
    <row r="2" spans="1:4" ht="7.5" customHeight="1"/>
    <row r="3" spans="1:4" ht="25.5" customHeight="1">
      <c r="B3" s="6" t="s">
        <v>263</v>
      </c>
    </row>
    <row r="4" spans="1:4" ht="37.5" customHeight="1">
      <c r="B4" s="7" t="s">
        <v>403</v>
      </c>
      <c r="C4" s="8" t="s">
        <v>132</v>
      </c>
      <c r="D4" s="13" t="s">
        <v>277</v>
      </c>
    </row>
    <row r="5" spans="1:4" ht="45" customHeight="1">
      <c r="B5" s="364" t="s">
        <v>71</v>
      </c>
      <c r="C5" s="9" t="s">
        <v>23</v>
      </c>
      <c r="D5" s="342" t="s">
        <v>404</v>
      </c>
    </row>
    <row r="6" spans="1:4" ht="45" customHeight="1">
      <c r="B6" s="365"/>
      <c r="C6" s="10" t="s">
        <v>177</v>
      </c>
      <c r="D6" s="14" t="s">
        <v>179</v>
      </c>
    </row>
    <row r="7" spans="1:4" ht="45" customHeight="1">
      <c r="B7" s="363" t="s">
        <v>181</v>
      </c>
      <c r="C7" s="11" t="s">
        <v>181</v>
      </c>
      <c r="D7" s="15" t="s">
        <v>347</v>
      </c>
    </row>
    <row r="8" spans="1:4" ht="45" customHeight="1">
      <c r="B8" s="365" t="s">
        <v>182</v>
      </c>
      <c r="C8" s="11" t="s">
        <v>56</v>
      </c>
      <c r="D8" s="15" t="s">
        <v>349</v>
      </c>
    </row>
    <row r="9" spans="1:4" ht="45" customHeight="1">
      <c r="B9" s="365"/>
      <c r="C9" s="11" t="s">
        <v>183</v>
      </c>
      <c r="D9" s="14" t="s">
        <v>405</v>
      </c>
    </row>
    <row r="10" spans="1:4" ht="45" customHeight="1">
      <c r="B10" s="365"/>
      <c r="C10" s="11" t="s">
        <v>243</v>
      </c>
      <c r="D10" s="15" t="s">
        <v>406</v>
      </c>
    </row>
    <row r="11" spans="1:4" ht="45" customHeight="1">
      <c r="B11" s="365"/>
      <c r="C11" s="11" t="s">
        <v>186</v>
      </c>
      <c r="D11" s="15" t="s">
        <v>408</v>
      </c>
    </row>
    <row r="12" spans="1:4" ht="45" customHeight="1">
      <c r="B12" s="365"/>
      <c r="C12" s="11" t="s">
        <v>187</v>
      </c>
      <c r="D12" s="15" t="s">
        <v>409</v>
      </c>
    </row>
    <row r="13" spans="1:4" ht="45" customHeight="1">
      <c r="B13" s="366"/>
      <c r="C13" s="12" t="s">
        <v>312</v>
      </c>
      <c r="D13" s="16" t="s">
        <v>407</v>
      </c>
    </row>
  </sheetData>
  <mergeCells count="2">
    <mergeCell ref="B5:B6"/>
    <mergeCell ref="B8:B13"/>
  </mergeCells>
  <phoneticPr fontId="5"/>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B3:I17"/>
  <sheetViews>
    <sheetView view="pageBreakPreview" zoomScaleSheetLayoutView="100" workbookViewId="0"/>
  </sheetViews>
  <sheetFormatPr defaultRowHeight="13.5"/>
  <cols>
    <col min="1" max="1" width="1.125" customWidth="1"/>
    <col min="2" max="2" width="3.25" customWidth="1"/>
    <col min="9" max="9" width="22" customWidth="1"/>
    <col min="10" max="10" width="1.75" customWidth="1"/>
  </cols>
  <sheetData>
    <row r="3" spans="2:9" ht="25.5" customHeight="1">
      <c r="B3" s="17"/>
      <c r="H3" s="367" t="s">
        <v>91</v>
      </c>
      <c r="I3" s="368"/>
    </row>
    <row r="4" spans="2:9" ht="25.5" customHeight="1">
      <c r="B4" s="17"/>
      <c r="H4" s="22"/>
      <c r="I4" s="22"/>
    </row>
    <row r="5" spans="2:9" ht="29.25" customHeight="1">
      <c r="B5" s="18" t="s">
        <v>85</v>
      </c>
      <c r="C5" s="19"/>
      <c r="D5" s="19"/>
      <c r="E5" s="19"/>
      <c r="F5" s="19"/>
      <c r="G5" s="19"/>
      <c r="H5" s="19"/>
      <c r="I5" s="19"/>
    </row>
    <row r="6" spans="2:9" ht="29.25" customHeight="1">
      <c r="B6" s="18"/>
      <c r="C6" s="19"/>
      <c r="D6" s="19"/>
      <c r="E6" s="19"/>
      <c r="F6" s="19"/>
      <c r="G6" s="19"/>
      <c r="H6" s="19"/>
      <c r="I6" s="19"/>
    </row>
    <row r="7" spans="2:9" ht="46.5" customHeight="1">
      <c r="B7" s="369" t="s">
        <v>53</v>
      </c>
      <c r="C7" s="369"/>
      <c r="D7" s="369"/>
      <c r="E7" s="369"/>
      <c r="F7" s="369"/>
      <c r="G7" s="369"/>
      <c r="H7" s="369"/>
      <c r="I7" s="369"/>
    </row>
    <row r="8" spans="2:9">
      <c r="B8" s="19"/>
      <c r="C8" s="19"/>
      <c r="D8" s="19"/>
      <c r="E8" s="19"/>
      <c r="F8" s="19"/>
      <c r="G8" s="19"/>
      <c r="H8" s="19"/>
      <c r="I8" s="19"/>
    </row>
    <row r="9" spans="2:9" ht="14.25">
      <c r="B9" s="20" t="s">
        <v>5</v>
      </c>
      <c r="C9" s="19"/>
      <c r="D9" s="19"/>
      <c r="E9" s="19"/>
      <c r="F9" s="19"/>
      <c r="G9" s="19"/>
      <c r="H9" s="19"/>
      <c r="I9" s="19"/>
    </row>
    <row r="10" spans="2:9">
      <c r="B10" s="19"/>
      <c r="C10" s="19"/>
      <c r="D10" s="19"/>
      <c r="E10" s="19"/>
      <c r="F10" s="19"/>
      <c r="G10" s="19"/>
      <c r="H10" s="19"/>
      <c r="I10" s="19"/>
    </row>
    <row r="11" spans="2:9" ht="55.5" customHeight="1">
      <c r="B11" s="21" t="s">
        <v>16</v>
      </c>
      <c r="C11" s="370" t="s">
        <v>336</v>
      </c>
      <c r="D11" s="370"/>
      <c r="E11" s="370"/>
      <c r="F11" s="370"/>
      <c r="G11" s="370"/>
      <c r="H11" s="370"/>
      <c r="I11" s="370"/>
    </row>
    <row r="12" spans="2:9" ht="13.5" customHeight="1">
      <c r="B12" s="21"/>
      <c r="C12" s="343"/>
      <c r="D12" s="343"/>
      <c r="E12" s="343"/>
      <c r="F12" s="343"/>
      <c r="G12" s="343"/>
      <c r="H12" s="343"/>
      <c r="I12" s="343"/>
    </row>
    <row r="13" spans="2:9" ht="55.5" customHeight="1">
      <c r="B13" s="21" t="s">
        <v>16</v>
      </c>
      <c r="C13" s="371" t="s">
        <v>350</v>
      </c>
      <c r="D13" s="372"/>
      <c r="E13" s="372"/>
      <c r="F13" s="372"/>
      <c r="G13" s="372"/>
      <c r="H13" s="372"/>
      <c r="I13" s="372"/>
    </row>
    <row r="14" spans="2:9">
      <c r="B14" s="19"/>
      <c r="C14" s="19"/>
      <c r="D14" s="19"/>
      <c r="E14" s="19"/>
      <c r="F14" s="19"/>
      <c r="G14" s="19"/>
      <c r="H14" s="19"/>
      <c r="I14" s="19"/>
    </row>
    <row r="15" spans="2:9" ht="55.5" customHeight="1">
      <c r="B15" s="21" t="s">
        <v>16</v>
      </c>
      <c r="C15" s="370" t="s">
        <v>51</v>
      </c>
      <c r="D15" s="370"/>
      <c r="E15" s="370"/>
      <c r="F15" s="370"/>
      <c r="G15" s="370"/>
      <c r="H15" s="370"/>
      <c r="I15" s="370"/>
    </row>
    <row r="16" spans="2:9" ht="14.25">
      <c r="B16" s="19"/>
      <c r="C16" s="20"/>
      <c r="D16" s="20"/>
      <c r="E16" s="20"/>
      <c r="F16" s="20"/>
      <c r="G16" s="20"/>
      <c r="H16" s="20"/>
      <c r="I16" s="20"/>
    </row>
    <row r="17" spans="2:9" ht="55.5" customHeight="1">
      <c r="B17" s="21" t="s">
        <v>16</v>
      </c>
      <c r="C17" s="370" t="s">
        <v>348</v>
      </c>
      <c r="D17" s="370"/>
      <c r="E17" s="370"/>
      <c r="F17" s="370"/>
      <c r="G17" s="370"/>
      <c r="H17" s="370"/>
      <c r="I17" s="370"/>
    </row>
  </sheetData>
  <mergeCells count="6">
    <mergeCell ref="H3:I3"/>
    <mergeCell ref="B7:I7"/>
    <mergeCell ref="C11:I11"/>
    <mergeCell ref="C15:I15"/>
    <mergeCell ref="C17:I17"/>
    <mergeCell ref="C13:I13"/>
  </mergeCells>
  <phoneticPr fontId="5"/>
  <pageMargins left="0.78740157480314965" right="0.43307086614173218" top="0.98425196850393681" bottom="0.9842519685039368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B0F0"/>
  </sheetPr>
  <dimension ref="A1:AZ66"/>
  <sheetViews>
    <sheetView tabSelected="1" view="pageBreakPreview" zoomScaleSheetLayoutView="100" workbookViewId="0"/>
  </sheetViews>
  <sheetFormatPr defaultColWidth="8.375" defaultRowHeight="14.25"/>
  <cols>
    <col min="1" max="1" width="2.625" style="23" customWidth="1"/>
    <col min="2" max="2" width="3" style="23" customWidth="1"/>
    <col min="3" max="3" width="6.625" style="23" customWidth="1"/>
    <col min="4" max="4" width="9.625" style="23" customWidth="1"/>
    <col min="5" max="6" width="3.375" style="23" customWidth="1"/>
    <col min="7" max="7" width="3.625" style="23" customWidth="1"/>
    <col min="8" max="8" width="4.75" style="23" customWidth="1"/>
    <col min="9" max="9" width="10" style="23" customWidth="1"/>
    <col min="10" max="10" width="3.375" style="23" customWidth="1"/>
    <col min="11" max="11" width="3" style="23" customWidth="1"/>
    <col min="12" max="12" width="6.25" style="23" customWidth="1"/>
    <col min="13" max="13" width="14.375" style="23" customWidth="1"/>
    <col min="14" max="14" width="13.25" style="23" customWidth="1"/>
    <col min="15" max="15" width="3.375" style="23" customWidth="1"/>
    <col min="16" max="16" width="2.625" style="23" customWidth="1"/>
    <col min="17" max="17" width="1.625" style="23" customWidth="1"/>
    <col min="18" max="16384" width="8.375" style="23"/>
  </cols>
  <sheetData>
    <row r="1" spans="1:38" ht="15.75" customHeight="1">
      <c r="A1" s="24"/>
      <c r="B1" s="24"/>
      <c r="C1" s="24"/>
      <c r="D1" s="24"/>
      <c r="E1" s="24"/>
      <c r="F1" s="24"/>
      <c r="G1" s="24"/>
      <c r="H1" s="24"/>
      <c r="I1" s="24"/>
      <c r="J1" s="24"/>
      <c r="K1" s="24"/>
      <c r="L1" s="24"/>
      <c r="M1" s="24"/>
      <c r="N1" s="24"/>
      <c r="O1" s="46" t="s">
        <v>189</v>
      </c>
      <c r="P1" s="24"/>
      <c r="AB1" s="48" t="s">
        <v>134</v>
      </c>
      <c r="AC1" s="49" t="s">
        <v>59</v>
      </c>
      <c r="AD1" s="49" t="s">
        <v>135</v>
      </c>
      <c r="AE1" s="49" t="s">
        <v>36</v>
      </c>
      <c r="AF1" s="49" t="s">
        <v>27</v>
      </c>
      <c r="AG1" s="49" t="s">
        <v>136</v>
      </c>
      <c r="AH1" s="49" t="s">
        <v>137</v>
      </c>
      <c r="AI1" s="49" t="s">
        <v>139</v>
      </c>
      <c r="AJ1" s="49" t="s">
        <v>140</v>
      </c>
      <c r="AK1" s="49" t="s">
        <v>141</v>
      </c>
      <c r="AL1" s="49" t="s">
        <v>142</v>
      </c>
    </row>
    <row r="2" spans="1:38" ht="13.5" customHeight="1">
      <c r="A2" s="25"/>
      <c r="B2" s="25"/>
      <c r="K2" s="42"/>
      <c r="AB2" s="24" t="str">
        <f>B12</f>
        <v>協議会・団体等の名称</v>
      </c>
      <c r="AC2" s="24" t="str">
        <f>B14</f>
        <v>代表者の役職及び氏名</v>
      </c>
      <c r="AD2" s="24">
        <f>H57</f>
        <v>0</v>
      </c>
      <c r="AE2" s="24">
        <f>I57</f>
        <v>0</v>
      </c>
      <c r="AF2" s="24">
        <f>I58</f>
        <v>0</v>
      </c>
      <c r="AG2" s="24">
        <f>I60</f>
        <v>0</v>
      </c>
      <c r="AH2" s="24">
        <f>G61</f>
        <v>0</v>
      </c>
      <c r="AI2" s="24">
        <f>G62</f>
        <v>0</v>
      </c>
      <c r="AJ2" s="24">
        <f>G63</f>
        <v>0</v>
      </c>
      <c r="AK2" s="24">
        <f>I64</f>
        <v>0</v>
      </c>
      <c r="AL2" s="24">
        <f>I65</f>
        <v>0</v>
      </c>
    </row>
    <row r="3" spans="1:38" ht="15.75" customHeight="1">
      <c r="M3" s="373" t="str">
        <f>設定!B8</f>
        <v>令和〇年○○月○○日</v>
      </c>
      <c r="N3" s="373"/>
      <c r="O3" s="373"/>
    </row>
    <row r="4" spans="1:38">
      <c r="L4" s="29"/>
      <c r="M4" s="29"/>
      <c r="N4" s="29"/>
      <c r="O4" s="29"/>
    </row>
    <row r="5" spans="1:38" ht="15.75" customHeight="1">
      <c r="B5" s="23" t="s">
        <v>0</v>
      </c>
    </row>
    <row r="6" spans="1:38" ht="6" customHeight="1"/>
    <row r="7" spans="1:38" ht="15.75" customHeight="1">
      <c r="D7" s="28" t="s">
        <v>86</v>
      </c>
      <c r="E7" s="374" t="str">
        <f>設定!B4</f>
        <v>合田　純一</v>
      </c>
      <c r="F7" s="374"/>
      <c r="G7" s="374"/>
      <c r="H7" s="374"/>
      <c r="I7" s="23" t="s">
        <v>120</v>
      </c>
    </row>
    <row r="9" spans="1:38">
      <c r="F9" s="20"/>
    </row>
    <row r="10" spans="1:38" ht="15.75" customHeight="1">
      <c r="B10" s="28"/>
      <c r="C10" s="28"/>
      <c r="D10" s="28"/>
      <c r="E10" s="28"/>
      <c r="F10" s="28"/>
      <c r="G10" s="28"/>
      <c r="H10" s="28"/>
      <c r="I10" s="28"/>
      <c r="J10" s="28"/>
      <c r="K10" s="28"/>
      <c r="L10" s="28"/>
      <c r="M10" s="45" t="s">
        <v>148</v>
      </c>
      <c r="N10" s="379" t="str">
        <f>設定!B5</f>
        <v>〇－●●-△</v>
      </c>
      <c r="O10" s="379"/>
    </row>
    <row r="11" spans="1:38" ht="15.75" customHeight="1">
      <c r="K11" s="28"/>
      <c r="L11" s="43"/>
      <c r="M11" s="43"/>
      <c r="N11" s="43"/>
    </row>
    <row r="12" spans="1:38" ht="15.75" customHeight="1">
      <c r="B12" s="380" t="str">
        <f>設定!B6</f>
        <v>協議会・団体等の名称</v>
      </c>
      <c r="C12" s="380"/>
      <c r="D12" s="380"/>
      <c r="E12" s="380"/>
      <c r="F12" s="380"/>
      <c r="G12" s="380"/>
      <c r="H12" s="380"/>
      <c r="I12" s="380"/>
      <c r="J12" s="380"/>
      <c r="K12" s="380"/>
      <c r="L12" s="380"/>
      <c r="M12" s="380"/>
      <c r="N12" s="380"/>
      <c r="O12" s="380"/>
    </row>
    <row r="13" spans="1:38" ht="6" customHeight="1">
      <c r="B13" s="328"/>
      <c r="C13" s="328"/>
      <c r="D13" s="328"/>
      <c r="E13" s="328"/>
      <c r="F13" s="328"/>
      <c r="G13" s="328"/>
      <c r="H13" s="328"/>
      <c r="I13" s="328"/>
      <c r="J13" s="328"/>
      <c r="K13" s="330"/>
      <c r="L13" s="331"/>
      <c r="M13" s="331"/>
      <c r="N13" s="331"/>
    </row>
    <row r="14" spans="1:38" ht="15.75" customHeight="1">
      <c r="B14" s="380" t="str">
        <f>設定!B7</f>
        <v>代表者の役職及び氏名</v>
      </c>
      <c r="C14" s="380"/>
      <c r="D14" s="380"/>
      <c r="E14" s="380"/>
      <c r="F14" s="380"/>
      <c r="G14" s="380"/>
      <c r="H14" s="380"/>
      <c r="I14" s="380"/>
      <c r="J14" s="380"/>
      <c r="K14" s="380"/>
      <c r="L14" s="380"/>
      <c r="M14" s="380"/>
      <c r="N14" s="380"/>
      <c r="O14" s="380"/>
    </row>
    <row r="15" spans="1:38">
      <c r="K15" s="28"/>
    </row>
    <row r="17" spans="1:16" ht="15.75" customHeight="1">
      <c r="B17" s="375" t="str">
        <f>設定!B1&amp;"　"&amp;設定!B2</f>
        <v>令和７年度　住宅ストック維持・向上促進事業</v>
      </c>
      <c r="C17" s="375"/>
      <c r="D17" s="375"/>
      <c r="E17" s="375"/>
      <c r="F17" s="375"/>
      <c r="G17" s="375"/>
      <c r="H17" s="375"/>
      <c r="I17" s="375"/>
      <c r="J17" s="375"/>
      <c r="K17" s="375"/>
      <c r="L17" s="375"/>
      <c r="M17" s="375"/>
      <c r="N17" s="375"/>
      <c r="O17" s="375"/>
    </row>
    <row r="18" spans="1:16" ht="6" customHeight="1">
      <c r="B18" s="332"/>
      <c r="C18" s="332"/>
      <c r="D18" s="332"/>
      <c r="E18" s="332"/>
      <c r="F18" s="332"/>
      <c r="G18" s="332"/>
      <c r="H18" s="332"/>
      <c r="I18" s="332"/>
      <c r="J18" s="332"/>
      <c r="K18" s="332"/>
      <c r="L18" s="332"/>
      <c r="M18" s="332"/>
      <c r="N18" s="332"/>
      <c r="O18" s="332"/>
    </row>
    <row r="19" spans="1:16" ht="15.75" customHeight="1">
      <c r="B19" s="375" t="str">
        <f>設定!B3</f>
        <v>(良質住宅ストック形成のための市場環境整備促進事業)</v>
      </c>
      <c r="C19" s="375"/>
      <c r="D19" s="375"/>
      <c r="E19" s="375"/>
      <c r="F19" s="375"/>
      <c r="G19" s="375"/>
      <c r="H19" s="375"/>
      <c r="I19" s="375"/>
      <c r="J19" s="375"/>
      <c r="K19" s="375"/>
      <c r="L19" s="375"/>
      <c r="M19" s="375"/>
      <c r="N19" s="375"/>
      <c r="O19" s="375"/>
    </row>
    <row r="20" spans="1:16" ht="6" customHeight="1">
      <c r="B20" s="332"/>
      <c r="C20" s="332"/>
      <c r="D20" s="332"/>
      <c r="E20" s="332"/>
      <c r="F20" s="332"/>
      <c r="G20" s="332"/>
      <c r="H20" s="332"/>
      <c r="I20" s="332"/>
      <c r="J20" s="332"/>
      <c r="K20" s="332"/>
      <c r="L20" s="332"/>
      <c r="M20" s="332"/>
      <c r="N20" s="332"/>
      <c r="O20" s="332"/>
    </row>
    <row r="21" spans="1:16" ht="15.75" customHeight="1">
      <c r="B21" s="375" t="s">
        <v>25</v>
      </c>
      <c r="C21" s="375"/>
      <c r="D21" s="375"/>
      <c r="E21" s="375"/>
      <c r="F21" s="375"/>
      <c r="G21" s="375"/>
      <c r="H21" s="375"/>
      <c r="I21" s="375"/>
      <c r="J21" s="375"/>
      <c r="K21" s="375"/>
      <c r="L21" s="375"/>
      <c r="M21" s="375"/>
      <c r="N21" s="375"/>
      <c r="O21" s="375"/>
    </row>
    <row r="22" spans="1:16">
      <c r="B22" s="26"/>
      <c r="C22" s="26"/>
      <c r="D22" s="26"/>
      <c r="E22" s="26"/>
      <c r="F22" s="26"/>
      <c r="G22" s="26"/>
      <c r="H22" s="26"/>
      <c r="I22" s="26"/>
      <c r="J22" s="26"/>
      <c r="K22" s="26"/>
      <c r="L22" s="26"/>
      <c r="M22" s="26"/>
      <c r="N22" s="26"/>
      <c r="O22" s="26"/>
    </row>
    <row r="24" spans="1:16" ht="15.75" customHeight="1">
      <c r="B24" s="373" t="s">
        <v>411</v>
      </c>
      <c r="C24" s="373"/>
      <c r="D24" s="373"/>
      <c r="E24" s="373"/>
      <c r="F24" s="373"/>
      <c r="G24" s="328" t="s">
        <v>318</v>
      </c>
      <c r="H24" s="328"/>
      <c r="I24" s="328"/>
      <c r="J24" s="328"/>
      <c r="K24" s="328"/>
      <c r="L24" s="328"/>
      <c r="M24" s="328"/>
      <c r="N24" s="328"/>
      <c r="O24" s="328"/>
    </row>
    <row r="25" spans="1:16">
      <c r="C25" s="33"/>
      <c r="D25" s="33"/>
      <c r="E25" s="33"/>
      <c r="G25" s="26"/>
      <c r="H25" s="26"/>
      <c r="I25" s="26"/>
      <c r="J25" s="26"/>
      <c r="K25" s="26"/>
      <c r="L25" s="26"/>
      <c r="M25" s="26"/>
      <c r="N25" s="26"/>
    </row>
    <row r="26" spans="1:16" ht="15.75" customHeight="1">
      <c r="B26" s="377" t="s">
        <v>156</v>
      </c>
      <c r="C26" s="377"/>
      <c r="D26" s="377"/>
      <c r="E26" s="377"/>
      <c r="F26" s="377"/>
      <c r="G26" s="377"/>
      <c r="H26" s="377"/>
      <c r="I26" s="377"/>
      <c r="J26" s="377"/>
      <c r="K26" s="377"/>
      <c r="L26" s="377"/>
      <c r="M26" s="377"/>
      <c r="N26" s="377"/>
      <c r="O26" s="377"/>
    </row>
    <row r="27" spans="1:16">
      <c r="B27" s="377"/>
      <c r="C27" s="377"/>
      <c r="D27" s="377"/>
      <c r="E27" s="377"/>
      <c r="F27" s="377"/>
      <c r="G27" s="377"/>
      <c r="H27" s="377"/>
      <c r="I27" s="377"/>
      <c r="J27" s="377"/>
      <c r="K27" s="377"/>
      <c r="L27" s="377"/>
      <c r="M27" s="377"/>
      <c r="N27" s="377"/>
      <c r="O27" s="377"/>
    </row>
    <row r="28" spans="1:16" ht="15.75" customHeight="1">
      <c r="B28" s="377"/>
      <c r="C28" s="377"/>
      <c r="D28" s="377"/>
      <c r="E28" s="377"/>
      <c r="F28" s="377"/>
      <c r="G28" s="377"/>
      <c r="H28" s="377"/>
      <c r="I28" s="377"/>
      <c r="J28" s="377"/>
      <c r="K28" s="377"/>
      <c r="L28" s="377"/>
      <c r="M28" s="377"/>
      <c r="N28" s="377"/>
      <c r="O28" s="377"/>
    </row>
    <row r="29" spans="1:16">
      <c r="C29" s="30"/>
      <c r="D29" s="30"/>
      <c r="E29" s="30"/>
      <c r="F29" s="30"/>
      <c r="G29" s="30"/>
      <c r="H29" s="30"/>
      <c r="I29" s="30"/>
      <c r="J29" s="30"/>
      <c r="K29" s="30"/>
      <c r="L29" s="30"/>
      <c r="M29" s="30"/>
      <c r="N29" s="30"/>
      <c r="O29" s="47"/>
    </row>
    <row r="30" spans="1:16">
      <c r="C30" s="30"/>
      <c r="D30" s="30"/>
      <c r="E30" s="30"/>
      <c r="F30" s="30"/>
      <c r="G30" s="30"/>
      <c r="H30" s="30"/>
      <c r="I30" s="30"/>
      <c r="J30" s="30"/>
      <c r="K30" s="30"/>
      <c r="L30" s="30"/>
      <c r="M30" s="30"/>
      <c r="N30" s="30"/>
      <c r="O30" s="47"/>
    </row>
    <row r="31" spans="1:16">
      <c r="B31" s="374" t="s">
        <v>13</v>
      </c>
      <c r="C31" s="374"/>
      <c r="D31" s="374"/>
      <c r="E31" s="374"/>
      <c r="F31" s="374"/>
      <c r="G31" s="374"/>
      <c r="H31" s="374"/>
      <c r="I31" s="374"/>
      <c r="J31" s="374"/>
      <c r="K31" s="374"/>
      <c r="L31" s="374"/>
      <c r="M31" s="374"/>
      <c r="N31" s="374"/>
      <c r="O31" s="374"/>
    </row>
    <row r="32" spans="1:16">
      <c r="A32" s="26"/>
      <c r="B32" s="26"/>
      <c r="C32" s="26"/>
      <c r="D32" s="26"/>
      <c r="E32" s="26"/>
      <c r="F32" s="26"/>
      <c r="G32" s="26"/>
      <c r="H32" s="26"/>
      <c r="I32" s="26"/>
      <c r="J32" s="26"/>
      <c r="K32" s="26"/>
      <c r="L32" s="26"/>
      <c r="M32" s="26"/>
      <c r="N32" s="26"/>
      <c r="O32" s="26"/>
      <c r="P32" s="26"/>
    </row>
    <row r="33" spans="2:13">
      <c r="I33" s="26"/>
      <c r="J33" s="26"/>
    </row>
    <row r="34" spans="2:13" ht="15.75" customHeight="1">
      <c r="B34" s="359" t="s">
        <v>384</v>
      </c>
      <c r="C34" s="23" t="s">
        <v>34</v>
      </c>
      <c r="G34" s="23" t="str">
        <f>設定!B2</f>
        <v>住宅ストック維持・向上促進事業</v>
      </c>
    </row>
    <row r="35" spans="2:13" ht="6" customHeight="1">
      <c r="B35" s="359"/>
    </row>
    <row r="36" spans="2:13" ht="15.75" customHeight="1">
      <c r="B36" s="359"/>
      <c r="G36" s="23" t="str">
        <f>設定!B3</f>
        <v>(良質住宅ストック形成のための市場環境整備促進事業)</v>
      </c>
    </row>
    <row r="37" spans="2:13">
      <c r="B37" s="359"/>
    </row>
    <row r="38" spans="2:13">
      <c r="B38" s="317"/>
    </row>
    <row r="39" spans="2:13" ht="15.75" customHeight="1">
      <c r="B39" s="359" t="s">
        <v>385</v>
      </c>
      <c r="C39" s="23" t="s">
        <v>40</v>
      </c>
    </row>
    <row r="40" spans="2:13" ht="6" customHeight="1">
      <c r="B40" s="317"/>
      <c r="I40" s="26"/>
      <c r="J40" s="26"/>
      <c r="K40" s="26"/>
    </row>
    <row r="41" spans="2:13" ht="15.75" customHeight="1">
      <c r="B41" s="317"/>
      <c r="C41" s="23" t="s">
        <v>46</v>
      </c>
      <c r="H41" s="376"/>
      <c r="I41" s="376"/>
      <c r="J41" s="23" t="s">
        <v>12</v>
      </c>
      <c r="K41" s="26"/>
    </row>
    <row r="42" spans="2:13" ht="6" customHeight="1">
      <c r="B42" s="317"/>
      <c r="I42" s="26"/>
      <c r="J42" s="26"/>
      <c r="L42" s="26"/>
      <c r="M42" s="26"/>
    </row>
    <row r="43" spans="2:13" ht="15.75" customHeight="1">
      <c r="B43" s="317" t="s">
        <v>10</v>
      </c>
      <c r="C43" s="23" t="s">
        <v>49</v>
      </c>
      <c r="H43" s="376"/>
      <c r="I43" s="376"/>
      <c r="J43" s="23" t="s">
        <v>12</v>
      </c>
      <c r="K43" s="26"/>
    </row>
    <row r="44" spans="2:13">
      <c r="B44" s="317"/>
      <c r="G44" s="36"/>
      <c r="H44" s="36"/>
      <c r="I44" s="36"/>
      <c r="J44" s="36"/>
    </row>
    <row r="45" spans="2:13">
      <c r="B45" s="317"/>
    </row>
    <row r="46" spans="2:13" ht="15.75" customHeight="1">
      <c r="B46" s="359" t="s">
        <v>386</v>
      </c>
      <c r="C46" s="23" t="s">
        <v>44</v>
      </c>
      <c r="F46" s="26" t="s">
        <v>24</v>
      </c>
      <c r="H46" s="378" t="str">
        <f>設定!B9</f>
        <v>令和〇年○○月○○日</v>
      </c>
      <c r="I46" s="378"/>
      <c r="J46" s="378"/>
      <c r="K46" s="378"/>
      <c r="L46" s="378"/>
    </row>
    <row r="47" spans="2:13" ht="6" customHeight="1">
      <c r="B47" s="359"/>
      <c r="F47" s="26"/>
      <c r="G47" s="33"/>
      <c r="H47" s="328"/>
      <c r="I47" s="33"/>
      <c r="J47" s="33"/>
      <c r="K47" s="26"/>
      <c r="L47" s="41"/>
      <c r="M47" s="41"/>
    </row>
    <row r="48" spans="2:13" ht="15.75" customHeight="1">
      <c r="B48" s="359"/>
      <c r="F48" s="26" t="s">
        <v>79</v>
      </c>
      <c r="H48" s="378" t="str">
        <f>設定!B10</f>
        <v>令和〇年○○月○○日</v>
      </c>
      <c r="I48" s="378"/>
      <c r="J48" s="378"/>
      <c r="K48" s="378"/>
      <c r="L48" s="378"/>
      <c r="M48" s="41"/>
    </row>
    <row r="49" spans="1:52">
      <c r="B49" s="359"/>
      <c r="G49" s="33"/>
      <c r="H49" s="33"/>
      <c r="L49" s="44"/>
      <c r="M49" s="44"/>
    </row>
    <row r="50" spans="1:52">
      <c r="B50" s="317"/>
      <c r="G50" s="37"/>
      <c r="H50" s="37"/>
      <c r="I50" s="37"/>
      <c r="J50" s="37"/>
      <c r="K50" s="37"/>
      <c r="L50" s="37"/>
      <c r="M50" s="37"/>
      <c r="N50" s="37"/>
    </row>
    <row r="51" spans="1:52" ht="15.75" customHeight="1">
      <c r="B51" s="360" t="s">
        <v>387</v>
      </c>
      <c r="C51" s="23" t="s">
        <v>41</v>
      </c>
      <c r="H51" s="329" t="s">
        <v>154</v>
      </c>
    </row>
    <row r="52" spans="1:52">
      <c r="B52" s="360"/>
    </row>
    <row r="53" spans="1:52">
      <c r="B53" s="360"/>
    </row>
    <row r="54" spans="1:52" ht="15.75" customHeight="1">
      <c r="B54" s="360" t="s">
        <v>388</v>
      </c>
      <c r="C54" s="23" t="s">
        <v>153</v>
      </c>
    </row>
    <row r="55" spans="1:52" ht="6" customHeight="1">
      <c r="B55" s="32"/>
    </row>
    <row r="56" spans="1:52" ht="15.75" customHeight="1">
      <c r="C56" s="34" t="s">
        <v>150</v>
      </c>
      <c r="D56" s="35" t="s">
        <v>155</v>
      </c>
      <c r="G56" s="27"/>
      <c r="H56" s="27"/>
      <c r="I56" s="27"/>
      <c r="J56" s="27"/>
      <c r="K56" s="27"/>
    </row>
    <row r="57" spans="1:52" s="20" customFormat="1" ht="6" customHeight="1">
      <c r="D57" s="35"/>
      <c r="E57" s="35"/>
      <c r="F57" s="35"/>
      <c r="G57" s="38"/>
      <c r="H57" s="38"/>
      <c r="I57" s="38"/>
      <c r="J57" s="38"/>
      <c r="K57" s="38"/>
      <c r="L57" s="38"/>
      <c r="M57" s="38"/>
      <c r="N57" s="38"/>
      <c r="O57" s="38"/>
      <c r="P57" s="27"/>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row>
    <row r="58" spans="1:52" s="20" customFormat="1" ht="15.75" customHeight="1">
      <c r="C58" s="34" t="s">
        <v>151</v>
      </c>
      <c r="D58" s="35" t="s">
        <v>163</v>
      </c>
      <c r="E58" s="35"/>
      <c r="F58" s="35"/>
      <c r="G58" s="39"/>
      <c r="H58" s="39"/>
      <c r="I58" s="39"/>
      <c r="J58" s="39"/>
      <c r="K58" s="39"/>
      <c r="L58" s="39"/>
      <c r="M58" s="39"/>
      <c r="N58" s="39"/>
      <c r="O58" s="39"/>
      <c r="P58" s="27"/>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row>
    <row r="59" spans="1:52" s="20" customFormat="1" ht="6" customHeight="1">
      <c r="A59" s="27"/>
      <c r="B59" s="27"/>
      <c r="D59" s="35"/>
      <c r="E59" s="35"/>
      <c r="F59" s="35"/>
      <c r="G59" s="27"/>
      <c r="H59" s="27"/>
      <c r="I59" s="27"/>
      <c r="J59" s="27"/>
      <c r="K59" s="27"/>
      <c r="L59" s="27"/>
      <c r="M59" s="27"/>
      <c r="N59" s="27"/>
      <c r="O59" s="27"/>
      <c r="P59" s="27"/>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row>
    <row r="60" spans="1:52" s="20" customFormat="1" ht="15.75" customHeight="1">
      <c r="C60" s="34" t="s">
        <v>122</v>
      </c>
      <c r="D60" s="23" t="s">
        <v>275</v>
      </c>
      <c r="E60" s="35"/>
      <c r="F60" s="35"/>
      <c r="G60" s="27"/>
      <c r="H60" s="27"/>
      <c r="I60" s="27"/>
      <c r="J60" s="27"/>
      <c r="K60" s="27"/>
      <c r="L60" s="27"/>
      <c r="M60" s="27"/>
      <c r="N60" s="27"/>
      <c r="O60" s="27"/>
      <c r="P60" s="27"/>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row>
    <row r="61" spans="1:52" s="20" customFormat="1" ht="6" customHeight="1">
      <c r="D61" s="35"/>
      <c r="E61" s="35"/>
      <c r="F61" s="35"/>
      <c r="G61" s="40"/>
      <c r="H61" s="40"/>
      <c r="I61" s="40"/>
      <c r="J61" s="40"/>
      <c r="K61" s="40"/>
      <c r="L61" s="40"/>
      <c r="M61" s="40"/>
      <c r="N61" s="40"/>
      <c r="O61" s="40"/>
      <c r="P61" s="27"/>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row>
    <row r="62" spans="1:52" s="20" customFormat="1">
      <c r="C62" s="34"/>
      <c r="D62" s="23"/>
      <c r="E62" s="35"/>
      <c r="F62" s="35"/>
      <c r="G62" s="40"/>
      <c r="H62" s="40"/>
      <c r="I62" s="40"/>
      <c r="J62" s="40"/>
      <c r="K62" s="40"/>
      <c r="L62" s="40"/>
      <c r="M62" s="40"/>
      <c r="N62" s="40"/>
      <c r="O62" s="40"/>
      <c r="P62" s="27"/>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row>
    <row r="63" spans="1:52" s="20" customFormat="1" ht="6" customHeight="1">
      <c r="D63" s="35"/>
      <c r="E63" s="35"/>
      <c r="F63" s="35"/>
      <c r="G63" s="40"/>
      <c r="H63" s="40"/>
      <c r="I63" s="40"/>
      <c r="J63" s="40"/>
      <c r="K63" s="40"/>
      <c r="L63" s="40"/>
      <c r="M63" s="40"/>
      <c r="N63" s="40"/>
      <c r="O63" s="40"/>
      <c r="P63" s="27"/>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row>
    <row r="64" spans="1:52" s="20" customFormat="1" ht="14.25" customHeight="1">
      <c r="C64" s="34"/>
      <c r="E64" s="35"/>
      <c r="F64" s="35"/>
      <c r="G64" s="27"/>
      <c r="H64" s="27"/>
      <c r="I64" s="27"/>
      <c r="J64" s="27"/>
      <c r="K64" s="27"/>
      <c r="L64" s="27"/>
      <c r="M64" s="27"/>
      <c r="N64" s="27"/>
      <c r="O64" s="27"/>
      <c r="P64" s="27"/>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row>
    <row r="65" spans="3:3" ht="6" customHeight="1"/>
    <row r="66" spans="3:3">
      <c r="C66" s="34"/>
    </row>
  </sheetData>
  <customSheetViews>
    <customSheetView guid="{5F5ECC68-8A7E-4D1E-A403-14CA870FCA91}" showPageBreaks="1" printArea="1" view="pageBreakPreview">
      <selection activeCell="B3" sqref="B3"/>
      <pageMargins left="0.59055118110236227" right="0.59055118110236227" top="0.78740157480314965" bottom="0.78740157480314965" header="0.51181102362204722" footer="0.51181102362204722"/>
      <pageSetup paperSize="9" scale="95" orientation="portrait" horizontalDpi="300" verticalDpi="300" r:id="rId1"/>
      <headerFooter alignWithMargins="0"/>
    </customSheetView>
  </customSheetViews>
  <mergeCells count="15">
    <mergeCell ref="H48:L48"/>
    <mergeCell ref="N10:O10"/>
    <mergeCell ref="B12:O12"/>
    <mergeCell ref="B14:O14"/>
    <mergeCell ref="B24:F24"/>
    <mergeCell ref="H43:I43"/>
    <mergeCell ref="H46:L46"/>
    <mergeCell ref="M3:O3"/>
    <mergeCell ref="E7:H7"/>
    <mergeCell ref="B17:O17"/>
    <mergeCell ref="B19:O19"/>
    <mergeCell ref="H41:I41"/>
    <mergeCell ref="B26:O28"/>
    <mergeCell ref="B21:O21"/>
    <mergeCell ref="B31:O31"/>
  </mergeCells>
  <phoneticPr fontId="5"/>
  <pageMargins left="0.7" right="0.7" top="0.75" bottom="0.75" header="0.3" footer="0.3"/>
  <pageSetup paperSize="9" scale="94"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X70"/>
  <sheetViews>
    <sheetView view="pageBreakPreview" zoomScaleNormal="100" zoomScaleSheetLayoutView="100" workbookViewId="0">
      <selection activeCell="G60" sqref="G60:O60"/>
    </sheetView>
  </sheetViews>
  <sheetFormatPr defaultRowHeight="13.5"/>
  <cols>
    <col min="1" max="1" width="2.625" customWidth="1"/>
    <col min="2" max="2" width="3" customWidth="1"/>
    <col min="3" max="3" width="6.875" customWidth="1"/>
    <col min="4" max="4" width="10.375" customWidth="1"/>
    <col min="5" max="5" width="2.875" customWidth="1"/>
    <col min="6" max="6" width="2.625" customWidth="1"/>
    <col min="7" max="7" width="4.375" customWidth="1"/>
    <col min="8" max="8" width="3.25" customWidth="1"/>
    <col min="9" max="10" width="5" customWidth="1"/>
    <col min="11" max="11" width="4.625" customWidth="1"/>
    <col min="12" max="12" width="8.5" customWidth="1"/>
    <col min="13" max="13" width="4.25" customWidth="1"/>
    <col min="14" max="14" width="8.875" customWidth="1"/>
    <col min="15" max="15" width="7.625" customWidth="1"/>
    <col min="16" max="16" width="10" customWidth="1"/>
    <col min="17" max="17" width="7.25" customWidth="1"/>
    <col min="24" max="24" width="4.75" customWidth="1"/>
    <col min="25" max="25" width="3.5" customWidth="1"/>
    <col min="26" max="26" width="18.875" customWidth="1"/>
    <col min="27" max="27" width="18.375" customWidth="1"/>
  </cols>
  <sheetData>
    <row r="1" spans="1:36" ht="15.75" customHeight="1">
      <c r="A1" s="27"/>
      <c r="B1" s="27"/>
      <c r="C1" s="27"/>
      <c r="D1" s="27"/>
      <c r="E1" s="27"/>
      <c r="F1" s="27"/>
      <c r="G1" s="20"/>
      <c r="H1" s="20"/>
      <c r="I1" s="20"/>
      <c r="J1" s="20"/>
      <c r="K1" s="20"/>
      <c r="L1" s="20"/>
      <c r="M1" s="20"/>
      <c r="N1" s="20"/>
      <c r="O1" s="20"/>
      <c r="P1" s="67" t="s">
        <v>278</v>
      </c>
      <c r="Q1" s="20"/>
      <c r="R1" s="20"/>
      <c r="S1" s="20"/>
      <c r="T1" s="20"/>
      <c r="Z1" s="48" t="s">
        <v>134</v>
      </c>
      <c r="AA1" s="49" t="s">
        <v>59</v>
      </c>
      <c r="AB1" s="49" t="s">
        <v>135</v>
      </c>
      <c r="AC1" s="49" t="s">
        <v>36</v>
      </c>
      <c r="AD1" s="49" t="s">
        <v>27</v>
      </c>
      <c r="AE1" s="49" t="s">
        <v>136</v>
      </c>
      <c r="AF1" s="49" t="s">
        <v>137</v>
      </c>
      <c r="AG1" s="49" t="s">
        <v>139</v>
      </c>
      <c r="AH1" s="49" t="s">
        <v>140</v>
      </c>
      <c r="AI1" s="49" t="s">
        <v>141</v>
      </c>
      <c r="AJ1" s="49" t="s">
        <v>142</v>
      </c>
    </row>
    <row r="2" spans="1:36" ht="14.25" customHeight="1">
      <c r="A2" s="50"/>
      <c r="B2" s="27"/>
      <c r="C2" s="27"/>
      <c r="D2" s="27"/>
      <c r="E2" s="20"/>
      <c r="F2" s="20"/>
      <c r="G2" s="20"/>
      <c r="H2" s="20"/>
      <c r="I2" s="20"/>
      <c r="J2" s="20"/>
      <c r="K2" s="20"/>
      <c r="L2" s="20"/>
      <c r="M2" s="20"/>
      <c r="N2" s="20"/>
      <c r="O2" s="20"/>
      <c r="P2" s="20"/>
      <c r="Q2" s="20"/>
      <c r="R2" s="20"/>
      <c r="S2" s="20"/>
      <c r="T2" s="20"/>
      <c r="Z2" s="24" t="str">
        <f>B12</f>
        <v>協議会・団体等の名称</v>
      </c>
      <c r="AA2" s="24" t="str">
        <f>B14</f>
        <v>代表者の役職及び氏名</v>
      </c>
      <c r="AB2" s="24">
        <f>H53</f>
        <v>0</v>
      </c>
      <c r="AC2" s="24">
        <f>J53</f>
        <v>0</v>
      </c>
      <c r="AD2" s="24">
        <f>J54</f>
        <v>0</v>
      </c>
      <c r="AE2" s="24">
        <f>J55</f>
        <v>0</v>
      </c>
      <c r="AF2" s="24">
        <f>G57</f>
        <v>0</v>
      </c>
      <c r="AG2" s="24">
        <f>G58</f>
        <v>0</v>
      </c>
      <c r="AH2" s="24">
        <f>G59</f>
        <v>0</v>
      </c>
      <c r="AI2" s="24">
        <f>J60</f>
        <v>0</v>
      </c>
      <c r="AJ2" s="24">
        <f>J61</f>
        <v>0</v>
      </c>
    </row>
    <row r="3" spans="1:36" ht="15.75" customHeight="1">
      <c r="A3" s="20"/>
      <c r="B3" s="20"/>
      <c r="C3" s="20"/>
      <c r="D3" s="20"/>
      <c r="E3" s="20"/>
      <c r="F3" s="20"/>
      <c r="G3" s="20"/>
      <c r="H3" s="20"/>
      <c r="I3" s="20"/>
      <c r="J3" s="20"/>
      <c r="K3" s="20"/>
      <c r="L3" s="20"/>
      <c r="M3" s="20"/>
      <c r="N3" s="383" t="str">
        <f>設定!B8</f>
        <v>令和〇年○○月○○日</v>
      </c>
      <c r="O3" s="383"/>
      <c r="P3" s="383"/>
      <c r="Q3" s="20"/>
      <c r="R3" s="20"/>
      <c r="S3" s="20"/>
      <c r="T3" s="20"/>
    </row>
    <row r="4" spans="1:36" ht="15.75" customHeight="1">
      <c r="A4" s="20"/>
      <c r="B4" s="20" t="s">
        <v>0</v>
      </c>
      <c r="C4" s="20"/>
      <c r="D4" s="20"/>
      <c r="E4" s="20"/>
      <c r="F4" s="20"/>
      <c r="G4" s="20"/>
      <c r="H4" s="20"/>
      <c r="I4" s="20"/>
      <c r="J4" s="20"/>
      <c r="K4" s="20"/>
      <c r="L4" s="20"/>
      <c r="M4" s="20"/>
      <c r="N4" s="20"/>
      <c r="O4" s="20"/>
      <c r="P4" s="20"/>
      <c r="Q4" s="20"/>
      <c r="R4" s="20"/>
      <c r="S4" s="20"/>
      <c r="T4" s="20"/>
    </row>
    <row r="5" spans="1:36" ht="6" customHeight="1">
      <c r="A5" s="20"/>
      <c r="B5" s="20"/>
      <c r="C5" s="20"/>
      <c r="D5" s="20"/>
      <c r="E5" s="20"/>
      <c r="F5" s="20"/>
      <c r="G5" s="20"/>
      <c r="H5" s="20"/>
      <c r="I5" s="20"/>
      <c r="J5" s="20"/>
      <c r="K5" s="20"/>
      <c r="L5" s="20"/>
      <c r="M5" s="20"/>
      <c r="N5" s="20"/>
      <c r="O5" s="20"/>
      <c r="P5" s="20"/>
      <c r="Q5" s="20"/>
      <c r="R5" s="20"/>
      <c r="S5" s="20"/>
      <c r="T5" s="20"/>
    </row>
    <row r="6" spans="1:36" ht="15.75" customHeight="1">
      <c r="A6" s="20"/>
      <c r="B6" s="20"/>
      <c r="C6" s="20"/>
      <c r="D6" s="49" t="s">
        <v>86</v>
      </c>
      <c r="E6" s="381" t="str">
        <f>設定!B4</f>
        <v>合田　純一</v>
      </c>
      <c r="F6" s="381"/>
      <c r="G6" s="381"/>
      <c r="H6" s="381"/>
      <c r="I6" s="381"/>
      <c r="J6" s="381"/>
      <c r="K6" s="27" t="s">
        <v>120</v>
      </c>
      <c r="M6" s="38"/>
      <c r="N6" s="20"/>
      <c r="O6" s="20"/>
      <c r="P6" s="20"/>
      <c r="Q6" s="20"/>
      <c r="R6" s="20"/>
      <c r="S6" s="20"/>
      <c r="T6" s="20"/>
    </row>
    <row r="7" spans="1:36" ht="14.25">
      <c r="A7" s="20"/>
      <c r="B7" s="20"/>
      <c r="C7" s="20"/>
      <c r="D7" s="49"/>
      <c r="E7" s="40"/>
      <c r="F7" s="40"/>
      <c r="G7" s="40"/>
      <c r="H7" s="40"/>
      <c r="I7" s="40"/>
      <c r="J7" s="40"/>
      <c r="K7" s="27"/>
      <c r="M7" s="38"/>
      <c r="N7" s="20"/>
      <c r="O7" s="20"/>
      <c r="P7" s="20"/>
      <c r="Q7" s="20"/>
      <c r="R7" s="20"/>
      <c r="S7" s="20"/>
      <c r="T7" s="20"/>
    </row>
    <row r="8" spans="1:36" ht="14.25">
      <c r="A8" s="20"/>
      <c r="B8" s="20"/>
      <c r="C8" s="20"/>
      <c r="D8" s="20"/>
      <c r="E8" s="20"/>
      <c r="J8" s="20"/>
      <c r="K8" s="20"/>
      <c r="L8" s="20"/>
      <c r="M8" s="38"/>
      <c r="N8" s="20"/>
      <c r="O8" s="20"/>
      <c r="P8" s="20"/>
      <c r="Q8" s="20"/>
      <c r="R8" s="20"/>
      <c r="S8" s="20"/>
      <c r="T8" s="20"/>
    </row>
    <row r="9" spans="1:36" ht="15.75" customHeight="1">
      <c r="A9" s="20"/>
      <c r="B9" s="20"/>
      <c r="C9" s="20"/>
      <c r="D9" s="20"/>
      <c r="E9" s="20"/>
      <c r="F9" s="20"/>
      <c r="G9" s="20"/>
      <c r="H9" s="20"/>
      <c r="I9" s="20"/>
      <c r="J9" s="20"/>
      <c r="K9" s="20"/>
      <c r="L9" s="49" t="s">
        <v>39</v>
      </c>
      <c r="M9" s="38"/>
      <c r="N9" s="20"/>
      <c r="O9" s="20"/>
      <c r="P9" s="20"/>
      <c r="Q9" s="20"/>
      <c r="R9" s="20"/>
      <c r="S9" s="20"/>
      <c r="T9" s="20"/>
    </row>
    <row r="10" spans="1:36" ht="15.75" customHeight="1">
      <c r="A10" s="20"/>
      <c r="B10" s="20"/>
      <c r="C10" s="20"/>
      <c r="D10" s="20"/>
      <c r="E10" s="20"/>
      <c r="F10" s="20"/>
      <c r="G10" s="20"/>
      <c r="H10" s="20"/>
      <c r="I10" s="20"/>
      <c r="J10" s="20"/>
      <c r="K10" s="20"/>
      <c r="L10" s="49"/>
      <c r="M10" s="64"/>
      <c r="N10" s="66" t="s">
        <v>148</v>
      </c>
      <c r="O10" s="384" t="str">
        <f>設定!B5</f>
        <v>〇－●●-△</v>
      </c>
      <c r="P10" s="384"/>
      <c r="Q10" s="20"/>
      <c r="R10" s="20"/>
      <c r="S10" s="20"/>
      <c r="T10" s="20"/>
    </row>
    <row r="11" spans="1:36" ht="6" customHeight="1">
      <c r="A11" s="20"/>
      <c r="B11" s="20"/>
      <c r="C11" s="20"/>
      <c r="D11" s="20"/>
      <c r="E11" s="20"/>
      <c r="F11" s="20"/>
      <c r="G11" s="20"/>
      <c r="H11" s="20"/>
      <c r="I11" s="20"/>
      <c r="J11" s="20"/>
      <c r="K11" s="20"/>
      <c r="L11" s="49"/>
      <c r="M11" s="38"/>
      <c r="N11" s="20"/>
      <c r="O11" s="20"/>
      <c r="P11" s="20"/>
      <c r="Q11" s="20"/>
      <c r="R11" s="20"/>
      <c r="S11" s="20"/>
      <c r="T11" s="20"/>
    </row>
    <row r="12" spans="1:36" ht="15.75" customHeight="1">
      <c r="B12" s="385" t="str">
        <f>設定!B6</f>
        <v>協議会・団体等の名称</v>
      </c>
      <c r="C12" s="385"/>
      <c r="D12" s="385"/>
      <c r="E12" s="385"/>
      <c r="F12" s="385"/>
      <c r="G12" s="385"/>
      <c r="H12" s="385"/>
      <c r="I12" s="385"/>
      <c r="J12" s="385"/>
      <c r="K12" s="385"/>
      <c r="L12" s="385"/>
      <c r="M12" s="385"/>
      <c r="N12" s="385"/>
      <c r="O12" s="385"/>
      <c r="P12" s="385"/>
      <c r="Q12" s="20"/>
      <c r="R12" s="20"/>
      <c r="S12" s="20"/>
      <c r="T12" s="20"/>
    </row>
    <row r="13" spans="1:36" ht="6" customHeight="1">
      <c r="A13" s="20"/>
      <c r="B13" s="20"/>
      <c r="C13" s="20"/>
      <c r="D13" s="20"/>
      <c r="E13" s="20"/>
      <c r="F13" s="20"/>
      <c r="G13" s="20"/>
      <c r="H13" s="20"/>
      <c r="I13" s="20"/>
      <c r="J13" s="20"/>
      <c r="K13" s="20"/>
      <c r="L13" s="20"/>
      <c r="M13" s="65"/>
      <c r="N13" s="65"/>
      <c r="O13" s="65"/>
      <c r="P13" s="20"/>
      <c r="Q13" s="20"/>
      <c r="R13" s="20"/>
      <c r="S13" s="20"/>
      <c r="T13" s="20"/>
    </row>
    <row r="14" spans="1:36" ht="15.75" customHeight="1">
      <c r="A14" s="20"/>
      <c r="B14" s="385" t="str">
        <f>設定!B7</f>
        <v>代表者の役職及び氏名</v>
      </c>
      <c r="C14" s="385"/>
      <c r="D14" s="385"/>
      <c r="E14" s="385"/>
      <c r="F14" s="385"/>
      <c r="G14" s="385"/>
      <c r="H14" s="385"/>
      <c r="I14" s="385"/>
      <c r="J14" s="385"/>
      <c r="K14" s="385"/>
      <c r="L14" s="385"/>
      <c r="M14" s="385"/>
      <c r="N14" s="385"/>
      <c r="O14" s="385"/>
      <c r="P14" s="385"/>
      <c r="Q14" s="20"/>
      <c r="R14" s="20"/>
      <c r="S14" s="20"/>
      <c r="T14" s="20"/>
    </row>
    <row r="15" spans="1:36" ht="14.25">
      <c r="A15" s="20"/>
      <c r="B15" s="51"/>
      <c r="C15" s="51"/>
      <c r="D15" s="51"/>
      <c r="E15" s="51"/>
      <c r="F15" s="51"/>
      <c r="G15" s="51"/>
      <c r="H15" s="51"/>
      <c r="I15" s="51"/>
      <c r="J15" s="51"/>
      <c r="K15" s="51"/>
      <c r="L15" s="51"/>
      <c r="M15" s="51"/>
      <c r="N15" s="51"/>
      <c r="O15" s="51"/>
      <c r="P15" s="20"/>
      <c r="Q15" s="20"/>
      <c r="R15" s="20"/>
      <c r="S15" s="20"/>
      <c r="T15" s="20"/>
    </row>
    <row r="16" spans="1:36" ht="14.25">
      <c r="A16" s="20"/>
      <c r="B16" s="20"/>
      <c r="C16" s="20"/>
      <c r="D16" s="20"/>
      <c r="E16" s="20"/>
      <c r="F16" s="20"/>
      <c r="G16" s="20"/>
      <c r="H16" s="20"/>
      <c r="I16" s="20"/>
      <c r="J16" s="20"/>
      <c r="K16" s="20"/>
      <c r="L16" s="20"/>
      <c r="M16" s="20"/>
      <c r="N16" s="20"/>
      <c r="O16" s="20"/>
      <c r="P16" s="20"/>
      <c r="Q16" s="20"/>
      <c r="R16" s="20"/>
      <c r="S16" s="20"/>
      <c r="T16" s="20"/>
    </row>
    <row r="17" spans="1:20" ht="15.75" customHeight="1">
      <c r="A17" s="20"/>
      <c r="B17" s="382" t="str">
        <f>設定!B1&amp;"　"&amp;設定!B2</f>
        <v>令和７年度　住宅ストック維持・向上促進事業</v>
      </c>
      <c r="C17" s="382"/>
      <c r="D17" s="382"/>
      <c r="E17" s="382"/>
      <c r="F17" s="382"/>
      <c r="G17" s="382"/>
      <c r="H17" s="382"/>
      <c r="I17" s="382"/>
      <c r="J17" s="382"/>
      <c r="K17" s="382"/>
      <c r="L17" s="382"/>
      <c r="M17" s="382"/>
      <c r="N17" s="382"/>
      <c r="O17" s="382"/>
      <c r="P17" s="20"/>
      <c r="Q17" s="20"/>
      <c r="R17" s="20"/>
      <c r="S17" s="20"/>
      <c r="T17" s="20"/>
    </row>
    <row r="18" spans="1:20" ht="6" customHeight="1">
      <c r="A18" s="20"/>
      <c r="B18" s="52"/>
      <c r="C18" s="52"/>
      <c r="D18" s="52"/>
      <c r="E18" s="52"/>
      <c r="F18" s="52"/>
      <c r="G18" s="52"/>
      <c r="H18" s="52"/>
      <c r="I18" s="52"/>
      <c r="J18" s="52"/>
      <c r="K18" s="52"/>
      <c r="L18" s="52"/>
      <c r="M18" s="52"/>
      <c r="N18" s="52"/>
      <c r="O18" s="52"/>
      <c r="P18" s="20"/>
      <c r="Q18" s="20"/>
      <c r="R18" s="20"/>
      <c r="S18" s="20"/>
      <c r="T18" s="20"/>
    </row>
    <row r="19" spans="1:20" ht="15.75" customHeight="1">
      <c r="A19" s="20"/>
      <c r="B19" s="382" t="str">
        <f>設定!B3</f>
        <v>(良質住宅ストック形成のための市場環境整備促進事業)</v>
      </c>
      <c r="C19" s="382"/>
      <c r="D19" s="382"/>
      <c r="E19" s="382"/>
      <c r="F19" s="382"/>
      <c r="G19" s="382"/>
      <c r="H19" s="382"/>
      <c r="I19" s="382"/>
      <c r="J19" s="382"/>
      <c r="K19" s="382"/>
      <c r="L19" s="382"/>
      <c r="M19" s="382"/>
      <c r="N19" s="382"/>
      <c r="O19" s="382"/>
      <c r="P19" s="20"/>
      <c r="Q19" s="20"/>
      <c r="R19" s="20"/>
      <c r="S19" s="20"/>
      <c r="T19" s="20"/>
    </row>
    <row r="20" spans="1:20" ht="6" customHeight="1">
      <c r="A20" s="20"/>
      <c r="B20" s="52"/>
      <c r="C20" s="52"/>
      <c r="D20" s="52"/>
      <c r="E20" s="52"/>
      <c r="F20" s="52"/>
      <c r="G20" s="52"/>
      <c r="H20" s="52"/>
      <c r="I20" s="52"/>
      <c r="J20" s="52"/>
      <c r="K20" s="52"/>
      <c r="L20" s="52"/>
      <c r="M20" s="52"/>
      <c r="N20" s="52"/>
      <c r="O20" s="52"/>
      <c r="P20" s="20"/>
      <c r="Q20" s="20"/>
      <c r="R20" s="20"/>
      <c r="S20" s="20"/>
      <c r="T20" s="20"/>
    </row>
    <row r="21" spans="1:20" ht="15.75" customHeight="1">
      <c r="A21" s="20"/>
      <c r="B21" s="382" t="s">
        <v>176</v>
      </c>
      <c r="C21" s="382"/>
      <c r="D21" s="382"/>
      <c r="E21" s="382"/>
      <c r="F21" s="382"/>
      <c r="G21" s="382"/>
      <c r="H21" s="382"/>
      <c r="I21" s="382"/>
      <c r="J21" s="382"/>
      <c r="K21" s="382"/>
      <c r="L21" s="382"/>
      <c r="M21" s="382"/>
      <c r="N21" s="382"/>
      <c r="O21" s="382"/>
      <c r="P21" s="20"/>
      <c r="Q21" s="20"/>
      <c r="R21" s="20"/>
      <c r="S21" s="20"/>
      <c r="T21" s="20"/>
    </row>
    <row r="22" spans="1:20" ht="14.25">
      <c r="A22" s="20"/>
      <c r="B22" s="53"/>
      <c r="C22" s="53"/>
      <c r="D22" s="53"/>
      <c r="E22" s="53"/>
      <c r="F22" s="53"/>
      <c r="G22" s="53"/>
      <c r="H22" s="53"/>
      <c r="I22" s="53"/>
      <c r="J22" s="53"/>
      <c r="K22" s="53"/>
      <c r="L22" s="53"/>
      <c r="M22" s="53"/>
      <c r="N22" s="53"/>
      <c r="O22" s="53"/>
      <c r="P22" s="20"/>
      <c r="Q22" s="20"/>
      <c r="R22" s="20"/>
      <c r="S22" s="20"/>
      <c r="T22" s="20"/>
    </row>
    <row r="23" spans="1:20" ht="14.25">
      <c r="A23" s="20"/>
      <c r="D23" s="20"/>
      <c r="E23" s="20"/>
      <c r="F23" s="20"/>
      <c r="G23" s="20"/>
      <c r="H23" s="20"/>
      <c r="I23" s="20"/>
      <c r="J23" s="20"/>
      <c r="K23" s="20"/>
      <c r="L23" s="20"/>
      <c r="M23" s="20"/>
      <c r="N23" s="20"/>
      <c r="O23" s="20"/>
      <c r="P23" s="20"/>
      <c r="Q23" s="20"/>
      <c r="R23" s="20"/>
      <c r="S23" s="20"/>
      <c r="T23" s="20"/>
    </row>
    <row r="24" spans="1:20" ht="15.75" customHeight="1">
      <c r="A24" s="20"/>
      <c r="B24" s="393" t="s">
        <v>14</v>
      </c>
      <c r="C24" s="393"/>
      <c r="D24" s="394" t="s">
        <v>411</v>
      </c>
      <c r="E24" s="394"/>
      <c r="F24" s="394"/>
      <c r="G24" s="394"/>
      <c r="H24" s="394"/>
      <c r="I24" s="41" t="s">
        <v>318</v>
      </c>
      <c r="J24" s="314"/>
      <c r="K24" s="41"/>
      <c r="L24" s="41"/>
      <c r="M24" s="41"/>
      <c r="N24" s="41"/>
      <c r="O24" s="41"/>
      <c r="P24" s="20"/>
      <c r="Q24" s="20"/>
      <c r="R24" s="20"/>
      <c r="S24" s="20"/>
      <c r="T24" s="20"/>
    </row>
    <row r="25" spans="1:20" ht="14.25">
      <c r="A25" s="20"/>
      <c r="B25" s="20"/>
      <c r="C25" s="20"/>
      <c r="D25" s="57"/>
      <c r="E25" s="57"/>
      <c r="F25" s="57"/>
      <c r="G25" s="57"/>
      <c r="H25" s="57"/>
      <c r="I25" s="57"/>
      <c r="J25" s="57"/>
      <c r="K25" s="57"/>
      <c r="L25" s="57"/>
      <c r="M25" s="57"/>
      <c r="N25" s="57"/>
      <c r="O25" s="57"/>
      <c r="P25" s="20"/>
      <c r="Q25" s="20"/>
      <c r="R25" s="20"/>
      <c r="S25" s="20"/>
      <c r="T25" s="20"/>
    </row>
    <row r="26" spans="1:20" ht="15.75" customHeight="1">
      <c r="A26" s="20"/>
      <c r="B26" s="404" t="str">
        <f>設定!B1&amp;"　"&amp;"住宅市場整備等事業費補助金("&amp;設定!B2&amp;")として、下記の金額を請求いたします。"</f>
        <v>令和７年度　住宅市場整備等事業費補助金(住宅ストック維持・向上促進事業)として、下記の金額を請求いたします。</v>
      </c>
      <c r="C26" s="404"/>
      <c r="D26" s="404"/>
      <c r="E26" s="404"/>
      <c r="F26" s="404"/>
      <c r="G26" s="404"/>
      <c r="H26" s="404"/>
      <c r="I26" s="404"/>
      <c r="J26" s="404"/>
      <c r="K26" s="404"/>
      <c r="L26" s="404"/>
      <c r="M26" s="404"/>
      <c r="N26" s="404"/>
      <c r="O26" s="404"/>
      <c r="P26" s="404"/>
      <c r="Q26" s="20"/>
      <c r="R26" s="20"/>
      <c r="S26" s="20"/>
      <c r="T26" s="20"/>
    </row>
    <row r="27" spans="1:20" ht="14.25">
      <c r="A27" s="20"/>
      <c r="B27" s="404"/>
      <c r="C27" s="404"/>
      <c r="D27" s="404"/>
      <c r="E27" s="404"/>
      <c r="F27" s="404"/>
      <c r="G27" s="404"/>
      <c r="H27" s="404"/>
      <c r="I27" s="404"/>
      <c r="J27" s="404"/>
      <c r="K27" s="404"/>
      <c r="L27" s="404"/>
      <c r="M27" s="404"/>
      <c r="N27" s="404"/>
      <c r="O27" s="404"/>
      <c r="P27" s="404"/>
      <c r="Q27" s="20"/>
      <c r="R27" s="20"/>
      <c r="S27" s="20"/>
      <c r="T27" s="20"/>
    </row>
    <row r="28" spans="1:20" ht="15.75" customHeight="1">
      <c r="A28" s="20"/>
      <c r="B28" s="404"/>
      <c r="C28" s="404"/>
      <c r="D28" s="404"/>
      <c r="E28" s="404"/>
      <c r="F28" s="404"/>
      <c r="G28" s="404"/>
      <c r="H28" s="404"/>
      <c r="I28" s="404"/>
      <c r="J28" s="404"/>
      <c r="K28" s="404"/>
      <c r="L28" s="404"/>
      <c r="M28" s="404"/>
      <c r="N28" s="404"/>
      <c r="O28" s="404"/>
      <c r="P28" s="404"/>
      <c r="Q28" s="20"/>
      <c r="R28" s="20"/>
      <c r="S28" s="20"/>
      <c r="T28" s="20"/>
    </row>
    <row r="29" spans="1:20" ht="12.75" customHeight="1">
      <c r="A29" s="20"/>
      <c r="B29" s="54"/>
      <c r="C29" s="54"/>
      <c r="D29" s="54"/>
      <c r="E29" s="54"/>
      <c r="F29" s="54"/>
      <c r="G29" s="54"/>
      <c r="H29" s="54"/>
      <c r="I29" s="54"/>
      <c r="J29" s="54"/>
      <c r="K29" s="54"/>
      <c r="L29" s="54"/>
      <c r="M29" s="54"/>
      <c r="N29" s="54"/>
      <c r="O29" s="54"/>
      <c r="P29" s="20"/>
      <c r="Q29" s="20"/>
      <c r="R29" s="20"/>
      <c r="S29" s="20"/>
      <c r="T29" s="20"/>
    </row>
    <row r="30" spans="1:20" ht="12.75" customHeight="1">
      <c r="A30" s="20"/>
      <c r="B30" s="54"/>
      <c r="C30" s="54"/>
      <c r="D30" s="54"/>
      <c r="E30" s="54"/>
      <c r="F30" s="54"/>
      <c r="G30" s="54"/>
      <c r="H30" s="54"/>
      <c r="I30" s="54"/>
      <c r="J30" s="54"/>
      <c r="K30" s="54"/>
      <c r="L30" s="54"/>
      <c r="M30" s="54"/>
      <c r="N30" s="54"/>
      <c r="O30" s="54"/>
      <c r="P30" s="20"/>
      <c r="Q30" s="20"/>
      <c r="R30" s="20"/>
      <c r="S30" s="20"/>
      <c r="T30" s="20"/>
    </row>
    <row r="31" spans="1:20" ht="15.75" customHeight="1">
      <c r="A31" s="381" t="s">
        <v>13</v>
      </c>
      <c r="B31" s="381"/>
      <c r="C31" s="381"/>
      <c r="D31" s="381"/>
      <c r="E31" s="381"/>
      <c r="F31" s="381"/>
      <c r="G31" s="381"/>
      <c r="H31" s="381"/>
      <c r="I31" s="381"/>
      <c r="J31" s="381"/>
      <c r="K31" s="381"/>
      <c r="L31" s="381"/>
      <c r="M31" s="381"/>
      <c r="N31" s="381"/>
      <c r="O31" s="381"/>
      <c r="P31" s="20"/>
      <c r="Q31" s="20"/>
      <c r="R31" s="20"/>
      <c r="S31" s="20"/>
      <c r="T31" s="20"/>
    </row>
    <row r="32" spans="1:20" ht="12.75" customHeight="1">
      <c r="A32" s="40"/>
      <c r="B32" s="40"/>
      <c r="C32" s="40"/>
      <c r="D32" s="40"/>
      <c r="E32" s="40"/>
      <c r="F32" s="40"/>
      <c r="G32" s="40"/>
      <c r="H32" s="40"/>
      <c r="I32" s="40"/>
      <c r="J32" s="40"/>
      <c r="K32" s="40"/>
      <c r="L32" s="40"/>
      <c r="M32" s="40"/>
      <c r="N32" s="40"/>
      <c r="O32" s="40"/>
      <c r="P32" s="20"/>
      <c r="Q32" s="20"/>
      <c r="R32" s="20"/>
      <c r="S32" s="20"/>
      <c r="T32" s="20"/>
    </row>
    <row r="33" spans="1:20" ht="12.75" customHeight="1">
      <c r="A33" s="20"/>
      <c r="B33" s="20"/>
      <c r="C33" s="20"/>
      <c r="D33" s="20"/>
      <c r="E33" s="20"/>
      <c r="F33" s="20"/>
      <c r="G33" s="20"/>
      <c r="H33" s="20"/>
      <c r="I33" s="20"/>
      <c r="J33" s="40"/>
      <c r="K33" s="20"/>
      <c r="L33" s="20"/>
      <c r="M33" s="20"/>
      <c r="N33" s="20"/>
      <c r="O33" s="20"/>
      <c r="P33" s="20"/>
      <c r="Q33" s="20"/>
      <c r="R33" s="20"/>
      <c r="S33" s="20"/>
      <c r="T33" s="20"/>
    </row>
    <row r="34" spans="1:20" ht="15.75" customHeight="1">
      <c r="A34" s="20"/>
      <c r="B34" s="317" t="s">
        <v>58</v>
      </c>
      <c r="C34" s="20"/>
      <c r="D34" s="20"/>
      <c r="F34" s="20" t="str">
        <f>設定!B2</f>
        <v>住宅ストック維持・向上促進事業</v>
      </c>
      <c r="H34" s="20"/>
      <c r="I34" s="20"/>
      <c r="J34" s="20"/>
      <c r="K34" s="20"/>
      <c r="L34" s="20"/>
      <c r="M34" s="20"/>
      <c r="N34" s="20"/>
      <c r="O34" s="20"/>
      <c r="P34" s="20"/>
      <c r="Q34" s="20"/>
      <c r="R34" s="20"/>
      <c r="S34" s="20"/>
      <c r="T34" s="20"/>
    </row>
    <row r="35" spans="1:20" ht="6" customHeight="1">
      <c r="A35" s="20"/>
      <c r="B35" s="317"/>
      <c r="C35" s="20"/>
      <c r="D35" s="20"/>
      <c r="F35" s="20"/>
      <c r="H35" s="20"/>
      <c r="I35" s="20"/>
      <c r="J35" s="20"/>
      <c r="K35" s="20"/>
      <c r="L35" s="20"/>
      <c r="M35" s="20"/>
      <c r="N35" s="20"/>
      <c r="O35" s="20"/>
      <c r="P35" s="20"/>
      <c r="Q35" s="20"/>
      <c r="R35" s="20"/>
      <c r="S35" s="20"/>
      <c r="T35" s="20"/>
    </row>
    <row r="36" spans="1:20" ht="15.75" customHeight="1">
      <c r="A36" s="20"/>
      <c r="B36" s="317"/>
      <c r="C36" s="20"/>
      <c r="D36" s="20"/>
      <c r="F36" s="20" t="str">
        <f>設定!B3</f>
        <v>(良質住宅ストック形成のための市場環境整備促進事業)</v>
      </c>
      <c r="H36" s="20"/>
      <c r="I36" s="20"/>
      <c r="J36" s="20"/>
      <c r="K36" s="20"/>
      <c r="L36" s="20"/>
      <c r="M36" s="20"/>
      <c r="N36" s="20"/>
      <c r="O36" s="20"/>
      <c r="P36" s="20"/>
      <c r="Q36" s="20"/>
      <c r="R36" s="20"/>
      <c r="S36" s="20"/>
      <c r="T36" s="20"/>
    </row>
    <row r="37" spans="1:20" ht="6" customHeight="1">
      <c r="A37" s="20"/>
      <c r="B37" s="317"/>
      <c r="C37" s="20"/>
      <c r="D37" s="20"/>
      <c r="G37" s="20"/>
      <c r="H37" s="20"/>
      <c r="I37" s="20"/>
      <c r="J37" s="20"/>
      <c r="K37" s="20"/>
      <c r="L37" s="20"/>
      <c r="M37" s="20"/>
      <c r="N37" s="20"/>
      <c r="O37" s="20"/>
      <c r="P37" s="20"/>
      <c r="Q37" s="20"/>
      <c r="R37" s="20"/>
      <c r="S37" s="20"/>
      <c r="T37" s="20"/>
    </row>
    <row r="38" spans="1:20" ht="15.75" customHeight="1">
      <c r="A38" s="20"/>
      <c r="B38" s="317"/>
      <c r="D38" s="20"/>
      <c r="E38" s="61"/>
      <c r="F38" s="61"/>
      <c r="G38" s="20" t="s">
        <v>322</v>
      </c>
      <c r="H38" s="20"/>
      <c r="I38" s="20"/>
      <c r="J38" s="20"/>
      <c r="K38" s="20"/>
      <c r="L38" s="20"/>
      <c r="M38" s="20"/>
      <c r="N38" s="20"/>
      <c r="O38" s="20"/>
      <c r="P38" s="20"/>
      <c r="Q38" s="20"/>
      <c r="R38" s="20"/>
      <c r="S38" s="20"/>
      <c r="T38" s="20"/>
    </row>
    <row r="39" spans="1:20" ht="6" customHeight="1">
      <c r="A39" s="20"/>
      <c r="B39" s="317"/>
      <c r="D39" s="20"/>
      <c r="E39" s="61"/>
      <c r="F39" s="61"/>
      <c r="G39" s="317"/>
      <c r="H39" s="20"/>
      <c r="I39" s="20"/>
      <c r="J39" s="20"/>
      <c r="K39" s="20"/>
      <c r="L39" s="20"/>
      <c r="M39" s="20"/>
      <c r="N39" s="20"/>
      <c r="O39" s="20"/>
      <c r="P39" s="20"/>
      <c r="Q39" s="20"/>
      <c r="R39" s="20"/>
      <c r="S39" s="20"/>
      <c r="T39" s="20"/>
    </row>
    <row r="40" spans="1:20" ht="15.75" customHeight="1">
      <c r="A40" s="20"/>
      <c r="B40" s="317"/>
      <c r="D40" s="20"/>
      <c r="E40" s="61"/>
      <c r="F40" s="61"/>
      <c r="G40" s="317" t="s">
        <v>323</v>
      </c>
      <c r="H40" s="20"/>
      <c r="I40" s="20"/>
      <c r="J40" s="20"/>
      <c r="K40" s="20"/>
      <c r="L40" s="20"/>
      <c r="M40" s="20"/>
      <c r="N40" s="20"/>
      <c r="O40" s="20"/>
      <c r="P40" s="20"/>
      <c r="Q40" s="20"/>
      <c r="R40" s="20"/>
      <c r="S40" s="20"/>
      <c r="T40" s="20"/>
    </row>
    <row r="41" spans="1:20" ht="6" customHeight="1">
      <c r="A41" s="20"/>
      <c r="B41" s="317"/>
      <c r="C41" s="20"/>
      <c r="D41" s="20"/>
      <c r="E41" s="27"/>
      <c r="F41" s="27"/>
      <c r="G41" s="317"/>
      <c r="H41" s="20"/>
      <c r="I41" s="20"/>
      <c r="J41" s="20"/>
      <c r="K41" s="20"/>
      <c r="L41" s="20"/>
      <c r="M41" s="20"/>
      <c r="N41" s="20"/>
      <c r="O41" s="20"/>
      <c r="P41" s="20"/>
      <c r="Q41" s="20"/>
      <c r="R41" s="20"/>
      <c r="S41" s="20"/>
      <c r="T41" s="20"/>
    </row>
    <row r="42" spans="1:20" ht="15.75" customHeight="1">
      <c r="A42" s="20"/>
      <c r="B42" s="317"/>
      <c r="C42" s="20"/>
      <c r="D42" s="20"/>
      <c r="E42" s="61"/>
      <c r="F42" s="61"/>
      <c r="G42" s="317" t="s">
        <v>324</v>
      </c>
      <c r="H42" s="20"/>
      <c r="I42" s="20"/>
      <c r="J42" s="20"/>
      <c r="K42" s="20"/>
      <c r="L42" s="20"/>
      <c r="M42" s="20"/>
      <c r="N42" s="20"/>
      <c r="O42" s="20"/>
      <c r="P42" s="20"/>
      <c r="Q42" s="20"/>
      <c r="R42" s="20"/>
      <c r="S42" s="20"/>
      <c r="T42" s="20"/>
    </row>
    <row r="43" spans="1:20" ht="12.75" customHeight="1">
      <c r="A43" s="20"/>
      <c r="B43" s="317"/>
      <c r="C43" s="20"/>
      <c r="D43" s="20"/>
      <c r="E43" s="27"/>
      <c r="F43" s="27"/>
      <c r="G43" s="20"/>
      <c r="H43" s="20"/>
      <c r="I43" s="20"/>
      <c r="J43" s="20"/>
      <c r="K43" s="20"/>
      <c r="L43" s="20"/>
      <c r="M43" s="20"/>
      <c r="N43" s="20"/>
      <c r="O43" s="20"/>
      <c r="P43" s="20"/>
      <c r="Q43" s="20"/>
      <c r="R43" s="20"/>
      <c r="S43" s="20"/>
      <c r="T43" s="20"/>
    </row>
    <row r="44" spans="1:20" ht="12.75" customHeight="1">
      <c r="A44" s="20"/>
      <c r="B44" s="317"/>
      <c r="C44" s="20"/>
      <c r="D44" s="20"/>
      <c r="E44" s="20"/>
      <c r="F44" s="20"/>
      <c r="G44" s="20"/>
      <c r="H44" s="20"/>
      <c r="I44" s="20"/>
      <c r="J44" s="20"/>
      <c r="K44" s="20"/>
      <c r="L44" s="20"/>
      <c r="M44" s="20"/>
      <c r="N44" s="20"/>
      <c r="O44" s="20"/>
      <c r="P44" s="20"/>
      <c r="Q44" s="20"/>
      <c r="R44" s="20"/>
      <c r="S44" s="20"/>
      <c r="T44" s="20"/>
    </row>
    <row r="45" spans="1:20" ht="15.75" customHeight="1">
      <c r="A45" s="20"/>
      <c r="B45" s="317" t="s">
        <v>48</v>
      </c>
      <c r="C45" s="20"/>
      <c r="D45" s="20"/>
      <c r="E45" s="20"/>
      <c r="F45" s="20"/>
      <c r="G45" s="27"/>
      <c r="I45" s="386"/>
      <c r="J45" s="386"/>
      <c r="K45" s="386"/>
      <c r="L45" s="386"/>
      <c r="M45" s="27" t="s">
        <v>12</v>
      </c>
      <c r="N45" s="20"/>
      <c r="O45" s="20"/>
      <c r="P45" s="20"/>
      <c r="Q45" s="20"/>
      <c r="R45" s="20"/>
      <c r="S45" s="20"/>
      <c r="T45" s="20"/>
    </row>
    <row r="46" spans="1:20" ht="12.75" customHeight="1">
      <c r="A46" s="20"/>
      <c r="B46" s="317"/>
      <c r="C46" s="20"/>
      <c r="D46" s="58"/>
      <c r="E46" s="58"/>
      <c r="F46" s="58"/>
      <c r="G46" s="58"/>
      <c r="H46" s="58"/>
      <c r="I46" s="58"/>
      <c r="J46" s="58"/>
      <c r="K46" s="20"/>
      <c r="L46" s="20"/>
      <c r="M46" s="20"/>
      <c r="N46" s="20"/>
      <c r="O46" s="20"/>
      <c r="P46" s="20"/>
      <c r="Q46" s="20"/>
      <c r="R46" s="20"/>
      <c r="S46" s="20"/>
      <c r="T46" s="20"/>
    </row>
    <row r="47" spans="1:20" ht="12.75" customHeight="1">
      <c r="A47" s="20"/>
      <c r="B47" s="317"/>
      <c r="C47" s="20"/>
      <c r="D47" s="20"/>
      <c r="E47" s="20"/>
      <c r="F47" s="20"/>
      <c r="G47" s="20"/>
      <c r="H47" s="20"/>
      <c r="I47" s="20"/>
      <c r="J47" s="20"/>
      <c r="K47" s="20"/>
      <c r="L47" s="20"/>
      <c r="M47" s="20"/>
      <c r="N47" s="20"/>
      <c r="O47" s="20"/>
      <c r="P47" s="20"/>
      <c r="Q47" s="20"/>
      <c r="R47" s="20"/>
      <c r="S47" s="20"/>
      <c r="T47" s="20"/>
    </row>
    <row r="48" spans="1:20" ht="15.75" customHeight="1">
      <c r="A48" s="20"/>
      <c r="B48" s="317" t="s">
        <v>62</v>
      </c>
      <c r="C48" s="20"/>
      <c r="D48" s="20"/>
      <c r="E48" s="20"/>
      <c r="F48" s="20"/>
      <c r="G48" s="20"/>
      <c r="H48" s="20"/>
      <c r="I48" s="20"/>
      <c r="J48" s="20"/>
      <c r="K48" s="20"/>
      <c r="L48" s="20"/>
      <c r="M48" s="20"/>
      <c r="N48" s="20"/>
      <c r="O48" s="20"/>
      <c r="P48" s="20"/>
      <c r="Q48" s="20"/>
      <c r="R48" s="20"/>
      <c r="S48" s="20"/>
      <c r="T48" s="20"/>
    </row>
    <row r="49" spans="1:50" ht="6" customHeight="1">
      <c r="A49" s="20"/>
      <c r="B49" s="317"/>
      <c r="C49" s="20"/>
      <c r="D49" s="20"/>
      <c r="E49" s="20"/>
      <c r="F49" s="20"/>
      <c r="G49" s="20"/>
      <c r="H49" s="20"/>
      <c r="I49" s="20"/>
      <c r="J49" s="20"/>
      <c r="K49" s="20"/>
      <c r="L49" s="20"/>
      <c r="M49" s="20"/>
      <c r="N49" s="20"/>
      <c r="O49" s="20"/>
      <c r="P49" s="20"/>
      <c r="Q49" s="20"/>
      <c r="R49" s="20"/>
      <c r="S49" s="20"/>
      <c r="T49" s="20"/>
    </row>
    <row r="50" spans="1:50" ht="15.75" customHeight="1">
      <c r="A50" s="20"/>
      <c r="B50" s="317"/>
      <c r="E50" s="61"/>
      <c r="F50" s="339" t="s">
        <v>69</v>
      </c>
      <c r="H50" s="27"/>
      <c r="I50" s="27"/>
      <c r="J50" s="27"/>
      <c r="K50" s="27"/>
      <c r="L50" s="27"/>
      <c r="M50" s="27"/>
      <c r="N50" s="63" t="s">
        <v>351</v>
      </c>
      <c r="O50" s="27"/>
      <c r="P50" s="20"/>
      <c r="Q50" s="20"/>
      <c r="R50" s="20"/>
      <c r="S50" s="20"/>
      <c r="T50" s="20"/>
    </row>
    <row r="51" spans="1:50" ht="6" customHeight="1">
      <c r="A51" s="20"/>
      <c r="B51" s="361"/>
      <c r="C51" s="27"/>
      <c r="D51" s="59"/>
      <c r="E51" s="20"/>
      <c r="F51" s="20"/>
      <c r="G51" s="20"/>
      <c r="H51" s="20"/>
      <c r="I51" s="20"/>
      <c r="J51" s="20"/>
      <c r="K51" s="20"/>
      <c r="L51" s="20"/>
      <c r="M51" s="20"/>
      <c r="N51" s="20"/>
      <c r="O51" s="20"/>
      <c r="P51" s="20"/>
      <c r="Q51" s="20"/>
      <c r="R51" s="20"/>
      <c r="S51" s="20"/>
      <c r="T51" s="20"/>
    </row>
    <row r="52" spans="1:50" ht="15.75" customHeight="1">
      <c r="A52" s="20"/>
      <c r="B52" s="317"/>
      <c r="C52" s="20"/>
      <c r="F52" s="20"/>
      <c r="G52" s="20"/>
      <c r="I52" s="20"/>
      <c r="J52" s="339" t="s">
        <v>352</v>
      </c>
      <c r="K52" s="20"/>
      <c r="N52" s="20"/>
      <c r="O52" s="20"/>
      <c r="P52" s="20"/>
      <c r="Q52" s="20"/>
      <c r="R52" s="20"/>
      <c r="S52" s="20"/>
      <c r="T52" s="20"/>
    </row>
    <row r="53" spans="1:50" s="20" customFormat="1" ht="15.75" customHeight="1">
      <c r="B53" s="317"/>
      <c r="C53" s="395" t="s">
        <v>353</v>
      </c>
      <c r="D53" s="396"/>
      <c r="E53" s="396"/>
      <c r="F53" s="397"/>
      <c r="G53" s="390" t="s">
        <v>321</v>
      </c>
      <c r="H53" s="391"/>
      <c r="I53" s="391"/>
      <c r="J53" s="391"/>
      <c r="K53" s="391"/>
      <c r="L53" s="391"/>
      <c r="M53" s="391"/>
      <c r="N53" s="391"/>
      <c r="O53" s="392"/>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row>
    <row r="54" spans="1:50" s="20" customFormat="1" ht="15.75" customHeight="1">
      <c r="B54" s="317"/>
      <c r="C54" s="398"/>
      <c r="D54" s="399"/>
      <c r="E54" s="399"/>
      <c r="F54" s="400"/>
      <c r="G54" s="387" t="s">
        <v>354</v>
      </c>
      <c r="H54" s="388"/>
      <c r="I54" s="388"/>
      <c r="J54" s="388"/>
      <c r="K54" s="388"/>
      <c r="L54" s="388"/>
      <c r="M54" s="388"/>
      <c r="N54" s="388"/>
      <c r="O54" s="389"/>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row>
    <row r="55" spans="1:50" s="20" customFormat="1" ht="15.75" customHeight="1">
      <c r="B55" s="317"/>
      <c r="C55" s="401"/>
      <c r="D55" s="402"/>
      <c r="E55" s="402"/>
      <c r="F55" s="403"/>
      <c r="G55" s="405" t="s">
        <v>355</v>
      </c>
      <c r="H55" s="406"/>
      <c r="I55" s="406"/>
      <c r="J55" s="406"/>
      <c r="K55" s="406"/>
      <c r="L55" s="406"/>
      <c r="M55" s="406"/>
      <c r="N55" s="406"/>
      <c r="O55" s="407"/>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row>
    <row r="56" spans="1:50" s="20" customFormat="1" ht="15.75" customHeight="1">
      <c r="B56" s="317"/>
      <c r="C56" s="408" t="s">
        <v>124</v>
      </c>
      <c r="D56" s="409"/>
      <c r="E56" s="409"/>
      <c r="F56" s="410"/>
      <c r="G56" s="411" t="s">
        <v>356</v>
      </c>
      <c r="H56" s="412"/>
      <c r="I56" s="412"/>
      <c r="J56" s="412"/>
      <c r="K56" s="412"/>
      <c r="L56" s="412"/>
      <c r="M56" s="412"/>
      <c r="N56" s="412"/>
      <c r="O56" s="413"/>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row>
    <row r="57" spans="1:50" s="20" customFormat="1" ht="6" customHeight="1">
      <c r="A57" s="27"/>
      <c r="B57" s="361"/>
      <c r="C57" s="56"/>
      <c r="D57" s="56"/>
      <c r="E57" s="56"/>
      <c r="F57" s="62"/>
      <c r="G57" s="62"/>
      <c r="H57" s="63"/>
      <c r="I57" s="63"/>
      <c r="K57" s="63"/>
      <c r="L57" s="63"/>
      <c r="M57" s="63"/>
      <c r="N57" s="27"/>
      <c r="O57" s="27"/>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row>
    <row r="58" spans="1:50" s="20" customFormat="1" ht="15.75" customHeight="1">
      <c r="B58" s="317"/>
      <c r="C58" s="408" t="s">
        <v>126</v>
      </c>
      <c r="D58" s="409"/>
      <c r="E58" s="409"/>
      <c r="F58" s="410"/>
      <c r="G58" s="411"/>
      <c r="H58" s="412"/>
      <c r="I58" s="412"/>
      <c r="J58" s="412"/>
      <c r="K58" s="412"/>
      <c r="L58" s="412"/>
      <c r="M58" s="412"/>
      <c r="N58" s="412"/>
      <c r="O58" s="413"/>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row>
    <row r="59" spans="1:50" s="20" customFormat="1" ht="15.75" customHeight="1">
      <c r="B59" s="317"/>
      <c r="C59" s="408" t="s">
        <v>127</v>
      </c>
      <c r="D59" s="409"/>
      <c r="E59" s="409"/>
      <c r="F59" s="410"/>
      <c r="G59" s="411"/>
      <c r="H59" s="412"/>
      <c r="I59" s="412"/>
      <c r="J59" s="412"/>
      <c r="K59" s="412"/>
      <c r="L59" s="412"/>
      <c r="M59" s="412"/>
      <c r="N59" s="412"/>
      <c r="O59" s="413"/>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row>
    <row r="60" spans="1:50" s="20" customFormat="1" ht="15.75" customHeight="1">
      <c r="B60" s="317"/>
      <c r="C60" s="408" t="s">
        <v>130</v>
      </c>
      <c r="D60" s="409"/>
      <c r="E60" s="409"/>
      <c r="F60" s="410"/>
      <c r="G60" s="411"/>
      <c r="H60" s="412"/>
      <c r="I60" s="412"/>
      <c r="J60" s="412"/>
      <c r="K60" s="412"/>
      <c r="L60" s="412"/>
      <c r="M60" s="412"/>
      <c r="N60" s="412"/>
      <c r="O60" s="413"/>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row>
    <row r="61" spans="1:50" s="20" customFormat="1" ht="15.75" customHeight="1">
      <c r="B61" s="317"/>
      <c r="C61" s="395" t="s">
        <v>131</v>
      </c>
      <c r="D61" s="396"/>
      <c r="E61" s="396"/>
      <c r="F61" s="397"/>
      <c r="G61" s="417" t="s">
        <v>125</v>
      </c>
      <c r="H61" s="418"/>
      <c r="I61" s="418"/>
      <c r="J61" s="418"/>
      <c r="K61" s="418"/>
      <c r="L61" s="418"/>
      <c r="M61" s="418"/>
      <c r="N61" s="418"/>
      <c r="O61" s="419"/>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row>
    <row r="62" spans="1:50" s="20" customFormat="1" ht="15.75" customHeight="1">
      <c r="B62" s="317"/>
      <c r="C62" s="401"/>
      <c r="D62" s="402"/>
      <c r="E62" s="402"/>
      <c r="F62" s="403"/>
      <c r="G62" s="414" t="s">
        <v>133</v>
      </c>
      <c r="H62" s="415"/>
      <c r="I62" s="415"/>
      <c r="J62" s="415"/>
      <c r="K62" s="415"/>
      <c r="L62" s="415"/>
      <c r="M62" s="415"/>
      <c r="N62" s="415"/>
      <c r="O62" s="416"/>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row>
    <row r="63" spans="1:50" ht="14.25">
      <c r="A63" s="20"/>
      <c r="B63" s="362"/>
      <c r="C63" s="55"/>
      <c r="D63" s="55"/>
      <c r="E63" s="55"/>
      <c r="F63" s="55"/>
      <c r="G63" s="55"/>
      <c r="H63" s="55"/>
      <c r="I63" s="55"/>
      <c r="J63" s="55"/>
      <c r="K63" s="55"/>
      <c r="L63" s="55"/>
      <c r="M63" s="55"/>
      <c r="N63" s="55"/>
      <c r="O63" s="19"/>
      <c r="P63" s="20"/>
      <c r="Q63" s="20"/>
      <c r="R63" s="20"/>
      <c r="S63" s="20"/>
      <c r="T63" s="20"/>
    </row>
    <row r="64" spans="1:50" ht="15.75" customHeight="1">
      <c r="A64" s="20"/>
      <c r="B64" s="317" t="s">
        <v>55</v>
      </c>
      <c r="C64" s="20"/>
      <c r="D64" s="60"/>
      <c r="E64" s="60"/>
      <c r="F64" s="60"/>
      <c r="G64" s="55"/>
      <c r="H64" s="55"/>
      <c r="I64" s="55"/>
      <c r="J64" s="55"/>
      <c r="K64" s="55"/>
      <c r="L64" s="55"/>
      <c r="M64" s="55"/>
      <c r="N64" s="55"/>
      <c r="O64" s="19"/>
      <c r="P64" s="20"/>
      <c r="Q64" s="20"/>
      <c r="R64" s="20"/>
      <c r="S64" s="20"/>
      <c r="T64" s="20"/>
    </row>
    <row r="65" spans="1:20" ht="6" customHeight="1">
      <c r="A65" s="20"/>
      <c r="B65" s="55"/>
      <c r="C65" s="55"/>
      <c r="D65" s="55"/>
      <c r="E65" s="55"/>
      <c r="F65" s="55"/>
      <c r="G65" s="55"/>
      <c r="H65" s="55"/>
      <c r="I65" s="55"/>
      <c r="J65" s="55"/>
      <c r="K65" s="55"/>
      <c r="L65" s="55"/>
      <c r="M65" s="55"/>
      <c r="N65" s="55"/>
      <c r="O65" s="19"/>
      <c r="P65" s="20"/>
      <c r="Q65" s="20"/>
      <c r="R65" s="20"/>
      <c r="S65" s="20"/>
      <c r="T65" s="20"/>
    </row>
    <row r="66" spans="1:20" ht="15.75" customHeight="1">
      <c r="A66" s="20"/>
      <c r="E66" s="344"/>
      <c r="F66" s="19" t="s">
        <v>83</v>
      </c>
      <c r="H66" s="19"/>
      <c r="I66" s="19"/>
      <c r="J66" s="19"/>
      <c r="K66" s="19"/>
      <c r="L66" s="19"/>
      <c r="M66" s="19"/>
      <c r="N66" s="19" t="s">
        <v>357</v>
      </c>
      <c r="O66" s="19"/>
      <c r="P66" s="20"/>
      <c r="Q66" s="20"/>
      <c r="R66" s="20"/>
      <c r="S66" s="20"/>
      <c r="T66" s="20"/>
    </row>
    <row r="67" spans="1:20" ht="6" customHeight="1">
      <c r="A67" s="20"/>
      <c r="B67" s="20"/>
      <c r="C67" s="20"/>
      <c r="D67" s="59"/>
      <c r="E67" s="59"/>
      <c r="F67" s="59"/>
      <c r="G67" s="19"/>
      <c r="H67" s="19"/>
      <c r="I67" s="19"/>
      <c r="J67" s="19"/>
      <c r="K67" s="19"/>
      <c r="L67" s="19"/>
      <c r="M67" s="19"/>
      <c r="N67" s="19"/>
      <c r="O67" s="19"/>
      <c r="P67" s="20"/>
      <c r="Q67" s="20"/>
      <c r="R67" s="20"/>
      <c r="S67" s="20"/>
      <c r="T67" s="20"/>
    </row>
    <row r="68" spans="1:20" ht="15.75" customHeight="1">
      <c r="A68" s="20"/>
      <c r="B68" s="27"/>
      <c r="C68" s="27"/>
      <c r="E68" s="19"/>
      <c r="F68" s="19"/>
      <c r="G68" s="19"/>
      <c r="H68" s="19" t="s">
        <v>61</v>
      </c>
      <c r="I68" s="19"/>
      <c r="J68" s="19"/>
      <c r="K68" s="19"/>
      <c r="L68" s="19"/>
      <c r="M68" s="19"/>
      <c r="N68" s="19"/>
      <c r="O68" s="19"/>
      <c r="P68" s="20"/>
      <c r="Q68" s="20"/>
      <c r="R68" s="20"/>
      <c r="S68" s="20"/>
      <c r="T68" s="20"/>
    </row>
    <row r="69" spans="1:20" ht="14.25">
      <c r="A69" s="20"/>
      <c r="B69" s="20"/>
      <c r="C69" s="20"/>
      <c r="D69" s="20"/>
      <c r="E69" s="20"/>
      <c r="F69" s="20"/>
      <c r="G69" s="20"/>
      <c r="H69" s="20"/>
      <c r="I69" s="20"/>
      <c r="J69" s="20"/>
      <c r="K69" s="20"/>
      <c r="L69" s="20"/>
      <c r="M69" s="20"/>
      <c r="N69" s="20"/>
      <c r="O69" s="20"/>
      <c r="P69" s="20"/>
      <c r="Q69" s="20"/>
      <c r="R69" s="20"/>
      <c r="S69" s="20"/>
      <c r="T69" s="20"/>
    </row>
    <row r="70" spans="1:20" ht="14.25">
      <c r="A70" s="20"/>
      <c r="B70" s="20"/>
      <c r="C70" s="20"/>
      <c r="D70" s="20"/>
      <c r="E70" s="20"/>
      <c r="F70" s="20"/>
      <c r="G70" s="20"/>
      <c r="H70" s="20"/>
      <c r="I70" s="20"/>
      <c r="J70" s="20"/>
      <c r="K70" s="20"/>
      <c r="L70" s="20"/>
      <c r="M70" s="20"/>
      <c r="N70" s="20"/>
      <c r="O70" s="20"/>
      <c r="P70" s="20"/>
      <c r="Q70" s="20"/>
      <c r="R70" s="20"/>
      <c r="S70" s="20"/>
      <c r="T70" s="20"/>
    </row>
  </sheetData>
  <mergeCells count="28">
    <mergeCell ref="C56:F56"/>
    <mergeCell ref="G56:O56"/>
    <mergeCell ref="C60:F60"/>
    <mergeCell ref="C61:F62"/>
    <mergeCell ref="G62:O62"/>
    <mergeCell ref="G60:O60"/>
    <mergeCell ref="G61:O61"/>
    <mergeCell ref="C58:F58"/>
    <mergeCell ref="G58:O58"/>
    <mergeCell ref="C59:F59"/>
    <mergeCell ref="G59:O59"/>
    <mergeCell ref="A31:O31"/>
    <mergeCell ref="I45:L45"/>
    <mergeCell ref="G54:O54"/>
    <mergeCell ref="G53:O53"/>
    <mergeCell ref="B21:O21"/>
    <mergeCell ref="B24:C24"/>
    <mergeCell ref="D24:H24"/>
    <mergeCell ref="C53:F55"/>
    <mergeCell ref="B26:P28"/>
    <mergeCell ref="G55:O55"/>
    <mergeCell ref="E6:J6"/>
    <mergeCell ref="B17:O17"/>
    <mergeCell ref="B19:O19"/>
    <mergeCell ref="N3:P3"/>
    <mergeCell ref="O10:P10"/>
    <mergeCell ref="B14:P14"/>
    <mergeCell ref="B12:P12"/>
  </mergeCells>
  <phoneticPr fontId="5"/>
  <pageMargins left="0.7" right="0.52" top="0.6" bottom="0.67" header="0.3" footer="0.3"/>
  <pageSetup paperSize="9" scale="91" orientation="portrait" r:id="rId1"/>
  <ignoredErrors>
    <ignoredError sqref="B12 B1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12</xdr:col>
                    <xdr:colOff>38100</xdr:colOff>
                    <xdr:row>48</xdr:row>
                    <xdr:rowOff>57150</xdr:rowOff>
                  </from>
                  <to>
                    <xdr:col>13</xdr:col>
                    <xdr:colOff>28575</xdr:colOff>
                    <xdr:row>50</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9525</xdr:colOff>
                    <xdr:row>48</xdr:row>
                    <xdr:rowOff>47625</xdr:rowOff>
                  </from>
                  <to>
                    <xdr:col>5</xdr:col>
                    <xdr:colOff>95250</xdr:colOff>
                    <xdr:row>50</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0</xdr:colOff>
                    <xdr:row>64</xdr:row>
                    <xdr:rowOff>66675</xdr:rowOff>
                  </from>
                  <to>
                    <xdr:col>6</xdr:col>
                    <xdr:colOff>200025</xdr:colOff>
                    <xdr:row>66</xdr:row>
                    <xdr:rowOff>28575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12</xdr:col>
                    <xdr:colOff>57150</xdr:colOff>
                    <xdr:row>64</xdr:row>
                    <xdr:rowOff>57150</xdr:rowOff>
                  </from>
                  <to>
                    <xdr:col>12</xdr:col>
                    <xdr:colOff>304800</xdr:colOff>
                    <xdr:row>66</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9525</xdr:colOff>
                    <xdr:row>36</xdr:row>
                    <xdr:rowOff>57150</xdr:rowOff>
                  </from>
                  <to>
                    <xdr:col>5</xdr:col>
                    <xdr:colOff>104775</xdr:colOff>
                    <xdr:row>38</xdr:row>
                    <xdr:rowOff>19050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9525</xdr:colOff>
                    <xdr:row>38</xdr:row>
                    <xdr:rowOff>47625</xdr:rowOff>
                  </from>
                  <to>
                    <xdr:col>5</xdr:col>
                    <xdr:colOff>104775</xdr:colOff>
                    <xdr:row>40</xdr:row>
                    <xdr:rowOff>9525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xdr:col>
                    <xdr:colOff>9525</xdr:colOff>
                    <xdr:row>40</xdr:row>
                    <xdr:rowOff>47625</xdr:rowOff>
                  </from>
                  <to>
                    <xdr:col>5</xdr:col>
                    <xdr:colOff>104775</xdr:colOff>
                    <xdr:row>42</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H27"/>
  <sheetViews>
    <sheetView view="pageBreakPreview" zoomScaleSheetLayoutView="100" workbookViewId="0">
      <selection activeCell="G19" sqref="G19"/>
    </sheetView>
  </sheetViews>
  <sheetFormatPr defaultColWidth="9" defaultRowHeight="13.5"/>
  <cols>
    <col min="1" max="1" width="2.875" style="59" customWidth="1"/>
    <col min="2" max="2" width="2.375" style="59" customWidth="1"/>
    <col min="3" max="3" width="25" style="59" customWidth="1"/>
    <col min="4" max="4" width="14" style="59" customWidth="1"/>
    <col min="5" max="5" width="15.625" style="59" customWidth="1"/>
    <col min="6" max="6" width="6.625" style="59" customWidth="1"/>
    <col min="7" max="7" width="15.625" style="59" customWidth="1"/>
    <col min="8" max="8" width="1.625" style="59" customWidth="1"/>
    <col min="9" max="16384" width="9" style="59"/>
  </cols>
  <sheetData>
    <row r="1" spans="1:7" ht="15.75" customHeight="1">
      <c r="A1" s="24"/>
      <c r="B1" s="24"/>
      <c r="C1" s="24"/>
      <c r="D1"/>
      <c r="E1"/>
      <c r="F1"/>
      <c r="G1" s="46" t="s">
        <v>191</v>
      </c>
    </row>
    <row r="2" spans="1:7" ht="14.25">
      <c r="A2" s="24"/>
      <c r="B2" s="24"/>
      <c r="C2" s="24"/>
      <c r="D2"/>
      <c r="E2"/>
      <c r="F2"/>
      <c r="G2" s="46"/>
    </row>
    <row r="3" spans="1:7" ht="15.75" customHeight="1">
      <c r="A3" s="24"/>
      <c r="B3" s="24"/>
      <c r="C3" s="24"/>
      <c r="D3"/>
      <c r="E3" s="420" t="str">
        <f>設定!B8</f>
        <v>令和〇年○○月○○日</v>
      </c>
      <c r="F3" s="420"/>
      <c r="G3" s="420"/>
    </row>
    <row r="4" spans="1:7" ht="15.75" customHeight="1">
      <c r="A4" s="24"/>
      <c r="B4" s="24"/>
      <c r="C4" s="24"/>
      <c r="D4"/>
      <c r="E4"/>
      <c r="F4"/>
      <c r="G4" s="338" t="str">
        <f>設定!B6</f>
        <v>協議会・団体等の名称</v>
      </c>
    </row>
    <row r="5" spans="1:7" ht="14.25">
      <c r="A5" s="23"/>
      <c r="B5" s="70"/>
      <c r="C5" s="70"/>
      <c r="G5" s="87"/>
    </row>
    <row r="6" spans="1:7" ht="24" customHeight="1">
      <c r="A6" s="426" t="s">
        <v>21</v>
      </c>
      <c r="B6" s="427"/>
      <c r="C6" s="427"/>
      <c r="D6" s="427"/>
      <c r="E6" s="427"/>
      <c r="F6" s="427"/>
      <c r="G6" s="427"/>
    </row>
    <row r="8" spans="1:7" ht="15.75" customHeight="1">
      <c r="G8" s="28" t="s">
        <v>54</v>
      </c>
    </row>
    <row r="9" spans="1:7" ht="36" customHeight="1">
      <c r="A9" s="431" t="s">
        <v>326</v>
      </c>
      <c r="B9" s="432"/>
      <c r="C9" s="433"/>
      <c r="D9" s="73" t="s">
        <v>1</v>
      </c>
      <c r="E9" s="81" t="s">
        <v>20</v>
      </c>
      <c r="F9" s="437" t="s">
        <v>7</v>
      </c>
      <c r="G9" s="88" t="s">
        <v>253</v>
      </c>
    </row>
    <row r="10" spans="1:7" ht="18" customHeight="1">
      <c r="A10" s="434"/>
      <c r="B10" s="435"/>
      <c r="C10" s="436"/>
      <c r="D10" s="74" t="s">
        <v>6</v>
      </c>
      <c r="E10" s="82" t="s">
        <v>284</v>
      </c>
      <c r="F10" s="438"/>
      <c r="G10" s="89" t="s">
        <v>2</v>
      </c>
    </row>
    <row r="11" spans="1:7" ht="31.5" customHeight="1">
      <c r="A11" s="428" t="s">
        <v>75</v>
      </c>
      <c r="B11" s="429"/>
      <c r="C11" s="430"/>
      <c r="D11" s="345"/>
      <c r="E11" s="345"/>
      <c r="F11" s="345"/>
      <c r="G11" s="346"/>
    </row>
    <row r="12" spans="1:7" ht="18" customHeight="1">
      <c r="A12" s="69"/>
      <c r="B12" s="439" t="s">
        <v>327</v>
      </c>
      <c r="C12" s="440"/>
      <c r="D12" s="75">
        <v>0</v>
      </c>
      <c r="E12" s="83">
        <v>0</v>
      </c>
      <c r="F12" s="422">
        <v>1</v>
      </c>
      <c r="G12" s="90">
        <f>E12</f>
        <v>0</v>
      </c>
    </row>
    <row r="13" spans="1:7" ht="18" customHeight="1">
      <c r="A13" s="69"/>
      <c r="B13" s="441"/>
      <c r="C13" s="442"/>
      <c r="D13" s="76">
        <v>0</v>
      </c>
      <c r="E13" s="84">
        <f>'様式４完　仕組みの開発に係る補助金精算額の内訳'!E45:F45</f>
        <v>0</v>
      </c>
      <c r="F13" s="443"/>
      <c r="G13" s="91">
        <f>E13</f>
        <v>0</v>
      </c>
    </row>
    <row r="14" spans="1:7" ht="18" customHeight="1">
      <c r="A14" s="69"/>
      <c r="B14" s="439" t="s">
        <v>328</v>
      </c>
      <c r="C14" s="440"/>
      <c r="D14" s="75">
        <v>0</v>
      </c>
      <c r="E14" s="83">
        <v>0</v>
      </c>
      <c r="F14" s="422">
        <v>1</v>
      </c>
      <c r="G14" s="90">
        <f>E14</f>
        <v>0</v>
      </c>
    </row>
    <row r="15" spans="1:7" ht="18" customHeight="1">
      <c r="A15" s="69"/>
      <c r="B15" s="441"/>
      <c r="C15" s="442"/>
      <c r="D15" s="76">
        <v>0</v>
      </c>
      <c r="E15" s="84">
        <f>'様式５完　体制整備及び周知に係る補助金精算額の内訳'!E45:F45</f>
        <v>0</v>
      </c>
      <c r="F15" s="443"/>
      <c r="G15" s="91">
        <f>E15</f>
        <v>0</v>
      </c>
    </row>
    <row r="16" spans="1:7" ht="18" customHeight="1">
      <c r="A16" s="69"/>
      <c r="B16" s="421" t="s">
        <v>329</v>
      </c>
      <c r="C16" s="421"/>
      <c r="D16" s="77">
        <v>0</v>
      </c>
      <c r="E16" s="85">
        <v>0</v>
      </c>
      <c r="F16" s="422" t="s">
        <v>192</v>
      </c>
      <c r="G16" s="92">
        <f>E16</f>
        <v>0</v>
      </c>
    </row>
    <row r="17" spans="1:8" ht="18" customHeight="1">
      <c r="A17" s="69"/>
      <c r="B17" s="421"/>
      <c r="C17" s="421"/>
      <c r="D17" s="78">
        <v>0</v>
      </c>
      <c r="E17" s="86">
        <f>SUM('様式６完　性能維持向上に係る補助金精算額の内訳'!D39:I39)</f>
        <v>0</v>
      </c>
      <c r="F17" s="423"/>
      <c r="G17" s="93">
        <f>'様式６完　性能維持向上に係る補助金精算額の内訳'!J39</f>
        <v>0</v>
      </c>
    </row>
    <row r="18" spans="1:8" ht="18" customHeight="1">
      <c r="A18" s="424"/>
      <c r="B18" s="71" t="s">
        <v>26</v>
      </c>
      <c r="C18" s="71"/>
      <c r="D18" s="79">
        <f>D12+D14+D16</f>
        <v>0</v>
      </c>
      <c r="E18" s="79">
        <f>E12+E14+E16</f>
        <v>0</v>
      </c>
      <c r="F18" s="345"/>
      <c r="G18" s="94">
        <f>G12+G14+G16</f>
        <v>0</v>
      </c>
    </row>
    <row r="19" spans="1:8" ht="18" customHeight="1">
      <c r="A19" s="425"/>
      <c r="B19" s="72" t="s">
        <v>52</v>
      </c>
      <c r="C19" s="72"/>
      <c r="D19" s="80">
        <f>D13+D15+D17</f>
        <v>0</v>
      </c>
      <c r="E19" s="80">
        <f>E13+E15+E17</f>
        <v>0</v>
      </c>
      <c r="F19" s="347"/>
      <c r="G19" s="95">
        <f>G13+G15+G17</f>
        <v>0</v>
      </c>
    </row>
    <row r="20" spans="1:8">
      <c r="G20" s="96"/>
      <c r="H20" s="96"/>
    </row>
    <row r="23" spans="1:8" ht="14.25">
      <c r="B23" s="43" t="s">
        <v>359</v>
      </c>
      <c r="C23" s="43"/>
    </row>
    <row r="24" spans="1:8" ht="15.75" customHeight="1">
      <c r="B24" s="23" t="s">
        <v>358</v>
      </c>
      <c r="C24" s="23"/>
    </row>
    <row r="25" spans="1:8" ht="15.75" customHeight="1">
      <c r="B25" s="23" t="s">
        <v>360</v>
      </c>
      <c r="C25" s="23"/>
    </row>
    <row r="26" spans="1:8" ht="15.75" customHeight="1">
      <c r="B26" s="23" t="s">
        <v>389</v>
      </c>
      <c r="C26" s="23"/>
    </row>
    <row r="27" spans="1:8" ht="15.75" customHeight="1">
      <c r="B27" s="43" t="s">
        <v>361</v>
      </c>
      <c r="C27" s="43"/>
    </row>
  </sheetData>
  <mergeCells count="12">
    <mergeCell ref="E3:G3"/>
    <mergeCell ref="B16:C17"/>
    <mergeCell ref="F16:F17"/>
    <mergeCell ref="A18:A19"/>
    <mergeCell ref="A6:G6"/>
    <mergeCell ref="A11:C11"/>
    <mergeCell ref="A9:C10"/>
    <mergeCell ref="F9:F10"/>
    <mergeCell ref="B12:C13"/>
    <mergeCell ref="F12:F13"/>
    <mergeCell ref="B14:C15"/>
    <mergeCell ref="F14:F15"/>
  </mergeCells>
  <phoneticPr fontId="5"/>
  <printOptions horizontalCentered="1"/>
  <pageMargins left="0.59055118110236227" right="0.59055118110236227" top="0.78740157480314965" bottom="0.78740157480314965" header="0.51181102362204722" footer="0.39370078740157483"/>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I60"/>
  <sheetViews>
    <sheetView view="pageBreakPreview" zoomScaleSheetLayoutView="100" workbookViewId="0">
      <selection activeCell="F24" sqref="F24"/>
    </sheetView>
  </sheetViews>
  <sheetFormatPr defaultColWidth="9.125" defaultRowHeight="13.5"/>
  <cols>
    <col min="1" max="1" width="3.625" style="97" customWidth="1"/>
    <col min="2" max="2" width="4.875" style="97" customWidth="1"/>
    <col min="3" max="3" width="10.125" style="97" customWidth="1"/>
    <col min="4" max="4" width="15.25" style="97" customWidth="1"/>
    <col min="5" max="5" width="1.75" style="97" customWidth="1"/>
    <col min="6" max="6" width="12.125" style="97" customWidth="1"/>
    <col min="7" max="7" width="46.75" style="97" customWidth="1"/>
    <col min="8" max="16384" width="9.125" style="97"/>
  </cols>
  <sheetData>
    <row r="1" spans="1:8" ht="15.75" customHeight="1">
      <c r="A1" s="98"/>
      <c r="B1" s="98"/>
      <c r="C1" s="98"/>
      <c r="D1" s="98"/>
      <c r="E1" s="98"/>
      <c r="F1" s="98"/>
      <c r="G1" s="147" t="s">
        <v>66</v>
      </c>
    </row>
    <row r="2" spans="1:8" ht="15.75" customHeight="1">
      <c r="A2" s="98"/>
      <c r="B2" s="98"/>
      <c r="C2" s="98"/>
      <c r="D2" s="98"/>
      <c r="E2" s="98"/>
      <c r="F2" s="98"/>
      <c r="G2" s="341" t="str">
        <f>設定!B8</f>
        <v>令和〇年○○月○○日</v>
      </c>
    </row>
    <row r="3" spans="1:8" ht="15.75" customHeight="1">
      <c r="A3" s="98"/>
      <c r="B3" s="98"/>
      <c r="C3" s="98"/>
      <c r="D3" s="98"/>
      <c r="E3" s="98"/>
      <c r="F3" s="98"/>
      <c r="G3" s="333" t="str">
        <f>設定!B6</f>
        <v>協議会・団体等の名称</v>
      </c>
    </row>
    <row r="4" spans="1:8" ht="14.25" customHeight="1">
      <c r="A4" s="98"/>
      <c r="B4" s="98"/>
      <c r="C4" s="98"/>
      <c r="D4" s="98"/>
      <c r="E4" s="98"/>
      <c r="F4" s="98"/>
      <c r="G4" s="46"/>
    </row>
    <row r="5" spans="1:8" ht="17.25">
      <c r="A5" s="467" t="s">
        <v>330</v>
      </c>
      <c r="B5" s="467"/>
      <c r="C5" s="467"/>
      <c r="D5" s="467"/>
      <c r="E5" s="467"/>
      <c r="F5" s="467"/>
      <c r="G5" s="467"/>
    </row>
    <row r="6" spans="1:8" ht="17.25" hidden="1">
      <c r="A6" s="99"/>
      <c r="B6" s="99"/>
      <c r="C6" s="99"/>
      <c r="D6" s="99"/>
      <c r="E6" s="99"/>
      <c r="F6" s="99"/>
      <c r="G6" s="99"/>
    </row>
    <row r="7" spans="1:8" ht="17.25" hidden="1">
      <c r="A7" s="100"/>
      <c r="B7" s="99"/>
      <c r="C7" s="99"/>
      <c r="D7" s="99"/>
      <c r="E7" s="99"/>
      <c r="F7" s="99"/>
      <c r="G7" s="99"/>
    </row>
    <row r="8" spans="1:8" ht="15.75" customHeight="1" thickBot="1">
      <c r="D8" s="115"/>
      <c r="E8" s="115"/>
      <c r="F8" s="115"/>
      <c r="G8" s="148" t="s">
        <v>158</v>
      </c>
    </row>
    <row r="9" spans="1:8" ht="14.25" customHeight="1">
      <c r="A9" s="468" t="s">
        <v>338</v>
      </c>
      <c r="B9" s="469"/>
      <c r="C9" s="472" t="s">
        <v>108</v>
      </c>
      <c r="D9" s="473"/>
      <c r="E9" s="474" t="s">
        <v>78</v>
      </c>
      <c r="F9" s="475"/>
      <c r="G9" s="478" t="s">
        <v>159</v>
      </c>
    </row>
    <row r="10" spans="1:8" ht="14.25" customHeight="1" thickBot="1">
      <c r="A10" s="470"/>
      <c r="B10" s="471"/>
      <c r="C10" s="103" t="s">
        <v>96</v>
      </c>
      <c r="D10" s="116" t="s">
        <v>160</v>
      </c>
      <c r="E10" s="476"/>
      <c r="F10" s="477"/>
      <c r="G10" s="479"/>
    </row>
    <row r="11" spans="1:8" ht="14.25" thickTop="1">
      <c r="A11" s="459" t="s">
        <v>138</v>
      </c>
      <c r="B11" s="465"/>
      <c r="C11" s="104"/>
      <c r="D11" s="117" t="s">
        <v>87</v>
      </c>
      <c r="E11" s="127"/>
      <c r="F11" s="138">
        <f>SUM(E13:E18)</f>
        <v>0</v>
      </c>
      <c r="G11" s="149"/>
      <c r="H11" s="160"/>
    </row>
    <row r="12" spans="1:8" ht="14.25" customHeight="1">
      <c r="A12" s="459"/>
      <c r="B12" s="465"/>
      <c r="C12" s="105"/>
      <c r="D12" s="118" t="s">
        <v>162</v>
      </c>
      <c r="E12" s="128"/>
      <c r="F12" s="139">
        <f>SUM(F14:F18)</f>
        <v>0</v>
      </c>
      <c r="G12" s="150"/>
      <c r="H12" s="160"/>
    </row>
    <row r="13" spans="1:8" ht="14.25" customHeight="1">
      <c r="A13" s="459"/>
      <c r="B13" s="465"/>
      <c r="C13" s="106" t="s">
        <v>157</v>
      </c>
      <c r="D13" s="119"/>
      <c r="E13" s="463">
        <v>0</v>
      </c>
      <c r="F13" s="464"/>
      <c r="G13" s="151"/>
      <c r="H13" s="160"/>
    </row>
    <row r="14" spans="1:8" ht="14.25" customHeight="1">
      <c r="A14" s="459"/>
      <c r="B14" s="465"/>
      <c r="C14" s="107"/>
      <c r="D14" s="120"/>
      <c r="E14" s="129"/>
      <c r="F14" s="140"/>
      <c r="G14" s="152"/>
      <c r="H14" s="160"/>
    </row>
    <row r="15" spans="1:8" ht="14.25" customHeight="1">
      <c r="A15" s="459"/>
      <c r="B15" s="465"/>
      <c r="C15" s="105"/>
      <c r="D15" s="121"/>
      <c r="E15" s="130"/>
      <c r="F15" s="141"/>
      <c r="G15" s="153"/>
      <c r="H15" s="160"/>
    </row>
    <row r="16" spans="1:8" ht="14.25" customHeight="1">
      <c r="A16" s="459"/>
      <c r="B16" s="465"/>
      <c r="C16" s="106" t="s">
        <v>287</v>
      </c>
      <c r="D16" s="119"/>
      <c r="E16" s="463">
        <v>0</v>
      </c>
      <c r="F16" s="464"/>
      <c r="G16" s="154"/>
      <c r="H16" s="160"/>
    </row>
    <row r="17" spans="1:8" ht="14.25" customHeight="1">
      <c r="A17" s="459"/>
      <c r="B17" s="465"/>
      <c r="C17" s="107"/>
      <c r="D17" s="120"/>
      <c r="E17" s="129"/>
      <c r="F17" s="140"/>
      <c r="G17" s="152"/>
      <c r="H17" s="160"/>
    </row>
    <row r="18" spans="1:8">
      <c r="A18" s="461"/>
      <c r="B18" s="466"/>
      <c r="C18" s="105"/>
      <c r="D18" s="121"/>
      <c r="E18" s="131"/>
      <c r="F18" s="142"/>
      <c r="G18" s="153"/>
      <c r="H18" s="160"/>
    </row>
    <row r="19" spans="1:8">
      <c r="A19" s="457" t="s">
        <v>164</v>
      </c>
      <c r="B19" s="458"/>
      <c r="C19" s="108"/>
      <c r="D19" s="122" t="s">
        <v>308</v>
      </c>
      <c r="E19" s="132"/>
      <c r="F19" s="143">
        <f>SUM(E21:E23)</f>
        <v>0</v>
      </c>
      <c r="G19" s="155"/>
      <c r="H19" s="160"/>
    </row>
    <row r="20" spans="1:8" ht="14.25" customHeight="1">
      <c r="A20" s="459"/>
      <c r="B20" s="460"/>
      <c r="C20" s="109"/>
      <c r="D20" s="123" t="s">
        <v>162</v>
      </c>
      <c r="E20" s="133"/>
      <c r="F20" s="144">
        <f>SUM(F22:F23)</f>
        <v>0</v>
      </c>
      <c r="G20" s="156"/>
      <c r="H20" s="160"/>
    </row>
    <row r="21" spans="1:8" ht="14.25" customHeight="1">
      <c r="A21" s="459"/>
      <c r="B21" s="460"/>
      <c r="C21" s="106" t="s">
        <v>70</v>
      </c>
      <c r="D21" s="124"/>
      <c r="E21" s="463">
        <v>0</v>
      </c>
      <c r="F21" s="464"/>
      <c r="G21" s="154"/>
      <c r="H21" s="160"/>
    </row>
    <row r="22" spans="1:8" ht="14.25" customHeight="1">
      <c r="A22" s="459"/>
      <c r="B22" s="460"/>
      <c r="C22" s="110"/>
      <c r="D22" s="120"/>
      <c r="E22" s="134"/>
      <c r="F22" s="145"/>
      <c r="G22" s="152"/>
      <c r="H22" s="160"/>
    </row>
    <row r="23" spans="1:8" ht="14.25" customHeight="1">
      <c r="A23" s="461"/>
      <c r="B23" s="462"/>
      <c r="C23" s="109"/>
      <c r="D23" s="125"/>
      <c r="E23" s="135"/>
      <c r="F23" s="146"/>
      <c r="G23" s="153"/>
      <c r="H23" s="160"/>
    </row>
    <row r="24" spans="1:8">
      <c r="A24" s="457" t="s">
        <v>304</v>
      </c>
      <c r="B24" s="458"/>
      <c r="C24" s="108"/>
      <c r="D24" s="126" t="s">
        <v>308</v>
      </c>
      <c r="E24" s="132"/>
      <c r="F24" s="143">
        <f>SUM(E26:E43)</f>
        <v>0</v>
      </c>
      <c r="G24" s="155"/>
      <c r="H24" s="160"/>
    </row>
    <row r="25" spans="1:8" ht="14.25" customHeight="1">
      <c r="A25" s="459"/>
      <c r="B25" s="460"/>
      <c r="C25" s="111"/>
      <c r="D25" s="123" t="s">
        <v>162</v>
      </c>
      <c r="E25" s="133"/>
      <c r="F25" s="144">
        <f>SUM(F26:F43)</f>
        <v>0</v>
      </c>
      <c r="G25" s="156"/>
      <c r="H25" s="160"/>
    </row>
    <row r="26" spans="1:8" ht="14.25" customHeight="1">
      <c r="A26" s="459"/>
      <c r="B26" s="460"/>
      <c r="C26" s="108" t="s">
        <v>166</v>
      </c>
      <c r="D26" s="124"/>
      <c r="E26" s="463">
        <v>0</v>
      </c>
      <c r="F26" s="464"/>
      <c r="G26" s="154"/>
      <c r="H26" s="160"/>
    </row>
    <row r="27" spans="1:8" ht="14.25" customHeight="1">
      <c r="A27" s="459"/>
      <c r="B27" s="460"/>
      <c r="C27" s="112"/>
      <c r="D27" s="120"/>
      <c r="E27" s="134"/>
      <c r="F27" s="145"/>
      <c r="G27" s="152"/>
      <c r="H27" s="160"/>
    </row>
    <row r="28" spans="1:8" ht="14.25" customHeight="1">
      <c r="A28" s="459"/>
      <c r="B28" s="460"/>
      <c r="C28" s="109"/>
      <c r="D28" s="125"/>
      <c r="E28" s="136"/>
      <c r="F28" s="142"/>
      <c r="G28" s="153"/>
      <c r="H28" s="160"/>
    </row>
    <row r="29" spans="1:8" ht="14.25" customHeight="1">
      <c r="A29" s="459"/>
      <c r="B29" s="460"/>
      <c r="C29" s="106" t="s">
        <v>77</v>
      </c>
      <c r="D29" s="124"/>
      <c r="E29" s="463">
        <v>0</v>
      </c>
      <c r="F29" s="464"/>
      <c r="G29" s="154"/>
      <c r="H29" s="160"/>
    </row>
    <row r="30" spans="1:8" ht="14.25" customHeight="1">
      <c r="A30" s="459"/>
      <c r="B30" s="460"/>
      <c r="C30" s="110"/>
      <c r="D30" s="120"/>
      <c r="E30" s="134"/>
      <c r="F30" s="145"/>
      <c r="G30" s="152"/>
      <c r="H30" s="160"/>
    </row>
    <row r="31" spans="1:8" ht="14.25" customHeight="1">
      <c r="A31" s="459"/>
      <c r="B31" s="460"/>
      <c r="C31" s="109"/>
      <c r="D31" s="125"/>
      <c r="E31" s="135"/>
      <c r="F31" s="146"/>
      <c r="G31" s="153"/>
      <c r="H31" s="160"/>
    </row>
    <row r="32" spans="1:8" ht="14.25" customHeight="1">
      <c r="A32" s="459"/>
      <c r="B32" s="460"/>
      <c r="C32" s="106" t="s">
        <v>167</v>
      </c>
      <c r="D32" s="124"/>
      <c r="E32" s="463">
        <v>0</v>
      </c>
      <c r="F32" s="464"/>
      <c r="G32" s="154"/>
      <c r="H32" s="160"/>
    </row>
    <row r="33" spans="1:9" ht="14.25" customHeight="1">
      <c r="A33" s="459"/>
      <c r="B33" s="460"/>
      <c r="C33" s="112"/>
      <c r="D33" s="120"/>
      <c r="E33" s="134"/>
      <c r="F33" s="145"/>
      <c r="G33" s="152"/>
      <c r="H33" s="160"/>
    </row>
    <row r="34" spans="1:9" ht="14.25" customHeight="1">
      <c r="A34" s="459"/>
      <c r="B34" s="460"/>
      <c r="C34" s="113"/>
      <c r="D34" s="125"/>
      <c r="E34" s="136"/>
      <c r="F34" s="142"/>
      <c r="G34" s="153"/>
      <c r="H34" s="160"/>
    </row>
    <row r="35" spans="1:9" ht="14.25" customHeight="1">
      <c r="A35" s="459"/>
      <c r="B35" s="460"/>
      <c r="C35" s="114" t="s">
        <v>168</v>
      </c>
      <c r="D35" s="124"/>
      <c r="E35" s="463">
        <v>0</v>
      </c>
      <c r="F35" s="464"/>
      <c r="G35" s="154"/>
      <c r="H35" s="160"/>
    </row>
    <row r="36" spans="1:9" ht="14.25" customHeight="1">
      <c r="A36" s="459"/>
      <c r="B36" s="460"/>
      <c r="C36" s="112"/>
      <c r="D36" s="120"/>
      <c r="E36" s="134"/>
      <c r="F36" s="145"/>
      <c r="G36" s="157"/>
      <c r="H36" s="160"/>
    </row>
    <row r="37" spans="1:9" ht="14.25" customHeight="1">
      <c r="A37" s="459"/>
      <c r="B37" s="460"/>
      <c r="C37" s="109"/>
      <c r="D37" s="121"/>
      <c r="E37" s="135"/>
      <c r="F37" s="146"/>
      <c r="G37" s="158"/>
      <c r="H37" s="160"/>
    </row>
    <row r="38" spans="1:9" ht="14.25" customHeight="1">
      <c r="A38" s="459"/>
      <c r="B38" s="460"/>
      <c r="C38" s="106" t="s">
        <v>169</v>
      </c>
      <c r="D38" s="119"/>
      <c r="E38" s="463">
        <v>0</v>
      </c>
      <c r="F38" s="464"/>
      <c r="G38" s="154"/>
      <c r="H38" s="160"/>
    </row>
    <row r="39" spans="1:9" ht="14.25" customHeight="1">
      <c r="A39" s="459"/>
      <c r="B39" s="460"/>
      <c r="C39" s="112"/>
      <c r="D39" s="120"/>
      <c r="E39" s="134"/>
      <c r="F39" s="145"/>
      <c r="G39" s="152"/>
      <c r="H39" s="160"/>
    </row>
    <row r="40" spans="1:9" ht="14.25" customHeight="1">
      <c r="A40" s="459"/>
      <c r="B40" s="460"/>
      <c r="C40" s="109"/>
      <c r="D40" s="125"/>
      <c r="E40" s="136"/>
      <c r="F40" s="142"/>
      <c r="G40" s="153"/>
      <c r="H40" s="160"/>
    </row>
    <row r="41" spans="1:9" ht="14.25" customHeight="1">
      <c r="A41" s="459"/>
      <c r="B41" s="460"/>
      <c r="C41" s="106" t="s">
        <v>110</v>
      </c>
      <c r="D41" s="124"/>
      <c r="E41" s="463">
        <v>0</v>
      </c>
      <c r="F41" s="464"/>
      <c r="G41" s="154"/>
      <c r="H41" s="160"/>
    </row>
    <row r="42" spans="1:9" ht="14.25" customHeight="1">
      <c r="A42" s="459"/>
      <c r="B42" s="460"/>
      <c r="C42" s="110"/>
      <c r="D42" s="120"/>
      <c r="E42" s="129"/>
      <c r="F42" s="140"/>
      <c r="G42" s="152"/>
      <c r="H42" s="160"/>
    </row>
    <row r="43" spans="1:9" ht="14.25" customHeight="1" thickBot="1">
      <c r="A43" s="459"/>
      <c r="B43" s="460"/>
      <c r="C43" s="109"/>
      <c r="D43" s="125"/>
      <c r="E43" s="137"/>
      <c r="F43" s="146"/>
      <c r="G43" s="159"/>
      <c r="H43" s="160"/>
    </row>
    <row r="44" spans="1:9" ht="18.600000000000001" customHeight="1" thickTop="1">
      <c r="A44" s="445" t="s">
        <v>307</v>
      </c>
      <c r="B44" s="446"/>
      <c r="C44" s="446"/>
      <c r="D44" s="447"/>
      <c r="E44" s="448">
        <f>SUMIF(D:D,"【交付決定額小計】",F:F)</f>
        <v>0</v>
      </c>
      <c r="F44" s="449"/>
      <c r="G44" s="450"/>
      <c r="H44" s="161"/>
    </row>
    <row r="45" spans="1:9" ht="18.600000000000001" customHeight="1" thickBot="1">
      <c r="A45" s="452" t="s">
        <v>171</v>
      </c>
      <c r="B45" s="453"/>
      <c r="C45" s="453"/>
      <c r="D45" s="454"/>
      <c r="E45" s="455">
        <f>SUMIF(D:D,"【小計】",F:F)</f>
        <v>0</v>
      </c>
      <c r="F45" s="456"/>
      <c r="G45" s="451"/>
      <c r="H45" s="161"/>
      <c r="I45" s="162"/>
    </row>
    <row r="46" spans="1:9" ht="18" customHeight="1">
      <c r="A46" s="97" t="s">
        <v>99</v>
      </c>
    </row>
    <row r="47" spans="1:9" ht="15.75" customHeight="1">
      <c r="A47" s="101" t="s">
        <v>390</v>
      </c>
      <c r="B47" s="97" t="s">
        <v>362</v>
      </c>
    </row>
    <row r="48" spans="1:9" ht="5.25" customHeight="1">
      <c r="A48" s="101"/>
    </row>
    <row r="49" spans="1:7" ht="15.75" customHeight="1">
      <c r="A49" s="101" t="s">
        <v>172</v>
      </c>
      <c r="B49" s="444" t="s">
        <v>343</v>
      </c>
      <c r="C49" s="444"/>
      <c r="D49" s="444"/>
      <c r="E49" s="444"/>
      <c r="F49" s="444"/>
      <c r="G49" s="444"/>
    </row>
    <row r="50" spans="1:7" ht="3" customHeight="1">
      <c r="A50" s="101"/>
      <c r="B50" s="444"/>
      <c r="C50" s="444"/>
      <c r="D50" s="444"/>
      <c r="E50" s="444"/>
      <c r="F50" s="444"/>
      <c r="G50" s="444"/>
    </row>
    <row r="51" spans="1:7" ht="5.25" customHeight="1">
      <c r="A51" s="101"/>
      <c r="B51" s="102"/>
      <c r="C51" s="102"/>
      <c r="D51" s="102"/>
      <c r="E51" s="102"/>
      <c r="F51" s="102"/>
      <c r="G51" s="102"/>
    </row>
    <row r="52" spans="1:7" ht="15.75" customHeight="1">
      <c r="A52" s="101" t="s">
        <v>161</v>
      </c>
      <c r="B52" s="444" t="s">
        <v>306</v>
      </c>
      <c r="C52" s="444"/>
      <c r="D52" s="444"/>
      <c r="E52" s="444"/>
      <c r="F52" s="444"/>
      <c r="G52" s="444"/>
    </row>
    <row r="53" spans="1:7" ht="5.25" customHeight="1">
      <c r="A53" s="101"/>
    </row>
    <row r="54" spans="1:7" ht="15.75" customHeight="1">
      <c r="A54" s="101" t="s">
        <v>391</v>
      </c>
      <c r="B54" s="97" t="s">
        <v>344</v>
      </c>
    </row>
    <row r="55" spans="1:7" ht="5.25" customHeight="1">
      <c r="A55" s="101"/>
    </row>
    <row r="56" spans="1:7" ht="15.75" customHeight="1">
      <c r="A56" s="101" t="s">
        <v>38</v>
      </c>
      <c r="B56" s="97" t="s">
        <v>363</v>
      </c>
    </row>
    <row r="57" spans="1:7" ht="5.25" customHeight="1">
      <c r="A57" s="101"/>
    </row>
    <row r="58" spans="1:7" ht="15.75" customHeight="1">
      <c r="A58" s="101" t="s">
        <v>175</v>
      </c>
      <c r="B58" s="97" t="s">
        <v>365</v>
      </c>
    </row>
    <row r="59" spans="1:7" ht="6.75" customHeight="1"/>
    <row r="60" spans="1:7" ht="15.75" customHeight="1">
      <c r="A60" s="101" t="s">
        <v>392</v>
      </c>
      <c r="B60" s="97" t="s">
        <v>364</v>
      </c>
    </row>
  </sheetData>
  <mergeCells count="24">
    <mergeCell ref="A11:B18"/>
    <mergeCell ref="E13:F13"/>
    <mergeCell ref="E16:F16"/>
    <mergeCell ref="A5:G5"/>
    <mergeCell ref="A9:B10"/>
    <mergeCell ref="C9:D9"/>
    <mergeCell ref="E9:F10"/>
    <mergeCell ref="G9:G10"/>
    <mergeCell ref="A19:B23"/>
    <mergeCell ref="E21:F21"/>
    <mergeCell ref="A24:B43"/>
    <mergeCell ref="E26:F26"/>
    <mergeCell ref="E29:F29"/>
    <mergeCell ref="E32:F32"/>
    <mergeCell ref="E35:F35"/>
    <mergeCell ref="E38:F38"/>
    <mergeCell ref="E41:F41"/>
    <mergeCell ref="B52:G52"/>
    <mergeCell ref="A44:D44"/>
    <mergeCell ref="E44:F44"/>
    <mergeCell ref="G44:G45"/>
    <mergeCell ref="A45:D45"/>
    <mergeCell ref="E45:F45"/>
    <mergeCell ref="B49:G50"/>
  </mergeCells>
  <phoneticPr fontId="85"/>
  <pageMargins left="0.70866141732283472" right="0.19685039370078741"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64"/>
  <sheetViews>
    <sheetView view="pageBreakPreview" zoomScaleSheetLayoutView="100" workbookViewId="0">
      <selection activeCell="G16" sqref="G16"/>
    </sheetView>
  </sheetViews>
  <sheetFormatPr defaultColWidth="9.125" defaultRowHeight="13.5"/>
  <cols>
    <col min="1" max="1" width="3.625" style="97" customWidth="1"/>
    <col min="2" max="2" width="4.875" style="97" customWidth="1"/>
    <col min="3" max="3" width="10.125" style="97" customWidth="1"/>
    <col min="4" max="4" width="15.25" style="97" customWidth="1"/>
    <col min="5" max="5" width="1.75" style="97" customWidth="1"/>
    <col min="6" max="6" width="12.125" style="97" customWidth="1"/>
    <col min="7" max="7" width="10.625" style="97" customWidth="1"/>
    <col min="8" max="8" width="46.75" style="97" customWidth="1"/>
    <col min="9" max="16384" width="9.125" style="97"/>
  </cols>
  <sheetData>
    <row r="1" spans="1:9" ht="15.75" customHeight="1">
      <c r="A1" s="98"/>
      <c r="B1" s="98"/>
      <c r="C1" s="98"/>
      <c r="D1" s="98"/>
      <c r="E1" s="98"/>
      <c r="F1" s="98"/>
      <c r="G1" s="98"/>
      <c r="H1" s="147" t="s">
        <v>332</v>
      </c>
    </row>
    <row r="2" spans="1:9" ht="15.75" customHeight="1">
      <c r="A2" s="98"/>
      <c r="B2" s="98"/>
      <c r="C2" s="98"/>
      <c r="D2" s="98"/>
      <c r="E2" s="98"/>
      <c r="F2" s="98"/>
      <c r="G2" s="98"/>
      <c r="H2" s="341" t="str">
        <f>設定!B8</f>
        <v>令和〇年○○月○○日</v>
      </c>
    </row>
    <row r="3" spans="1:9" ht="15.75" customHeight="1">
      <c r="A3" s="98"/>
      <c r="B3" s="98"/>
      <c r="C3" s="98"/>
      <c r="D3" s="98"/>
      <c r="E3" s="98"/>
      <c r="F3" s="98"/>
      <c r="G3" s="98"/>
      <c r="H3" s="333" t="str">
        <f>設定!B6</f>
        <v>協議会・団体等の名称</v>
      </c>
    </row>
    <row r="4" spans="1:9" ht="14.25" customHeight="1">
      <c r="A4" s="98"/>
      <c r="B4" s="98"/>
      <c r="C4" s="98"/>
      <c r="D4" s="98"/>
      <c r="E4" s="98"/>
      <c r="F4" s="98"/>
      <c r="G4" s="98"/>
      <c r="H4" s="46"/>
    </row>
    <row r="5" spans="1:9" ht="17.25">
      <c r="A5" s="467" t="s">
        <v>331</v>
      </c>
      <c r="B5" s="467"/>
      <c r="C5" s="467"/>
      <c r="D5" s="467"/>
      <c r="E5" s="467"/>
      <c r="F5" s="467"/>
      <c r="G5" s="467"/>
      <c r="H5" s="467"/>
    </row>
    <row r="6" spans="1:9" ht="17.25" hidden="1">
      <c r="A6" s="99"/>
      <c r="B6" s="99"/>
      <c r="C6" s="99"/>
      <c r="D6" s="99"/>
      <c r="E6" s="99"/>
      <c r="F6" s="99"/>
      <c r="G6" s="99"/>
      <c r="H6" s="99"/>
    </row>
    <row r="7" spans="1:9" ht="17.25" hidden="1">
      <c r="A7" s="100"/>
      <c r="B7" s="99"/>
      <c r="C7" s="99"/>
      <c r="D7" s="99"/>
      <c r="E7" s="99"/>
      <c r="F7" s="99"/>
      <c r="G7" s="99"/>
      <c r="H7" s="99"/>
    </row>
    <row r="8" spans="1:9" ht="14.25" thickBot="1">
      <c r="D8" s="115"/>
      <c r="E8" s="115"/>
      <c r="F8" s="115"/>
      <c r="G8" s="115"/>
      <c r="H8" s="148" t="s">
        <v>158</v>
      </c>
    </row>
    <row r="9" spans="1:9" ht="14.25" customHeight="1">
      <c r="A9" s="468" t="s">
        <v>338</v>
      </c>
      <c r="B9" s="469"/>
      <c r="C9" s="472" t="s">
        <v>108</v>
      </c>
      <c r="D9" s="473"/>
      <c r="E9" s="474" t="s">
        <v>78</v>
      </c>
      <c r="F9" s="475"/>
      <c r="G9" s="480" t="s">
        <v>339</v>
      </c>
      <c r="H9" s="482" t="s">
        <v>159</v>
      </c>
    </row>
    <row r="10" spans="1:9" ht="14.25" customHeight="1" thickBot="1">
      <c r="A10" s="470"/>
      <c r="B10" s="471"/>
      <c r="C10" s="103" t="s">
        <v>96</v>
      </c>
      <c r="D10" s="116" t="s">
        <v>160</v>
      </c>
      <c r="E10" s="476"/>
      <c r="F10" s="477"/>
      <c r="G10" s="481"/>
      <c r="H10" s="483"/>
    </row>
    <row r="11" spans="1:9" ht="14.25" thickTop="1">
      <c r="A11" s="459" t="s">
        <v>138</v>
      </c>
      <c r="B11" s="465"/>
      <c r="C11" s="104"/>
      <c r="D11" s="117" t="s">
        <v>87</v>
      </c>
      <c r="E11" s="127"/>
      <c r="F11" s="138">
        <f>SUM(E13:E18)</f>
        <v>0</v>
      </c>
      <c r="G11" s="324"/>
      <c r="H11" s="149"/>
      <c r="I11" s="160"/>
    </row>
    <row r="12" spans="1:9" ht="14.25" customHeight="1">
      <c r="A12" s="459"/>
      <c r="B12" s="465"/>
      <c r="C12" s="105"/>
      <c r="D12" s="118" t="s">
        <v>162</v>
      </c>
      <c r="E12" s="128"/>
      <c r="F12" s="139">
        <f>SUM(F14:F18)</f>
        <v>0</v>
      </c>
      <c r="G12" s="325"/>
      <c r="H12" s="150"/>
      <c r="I12" s="160"/>
    </row>
    <row r="13" spans="1:9" ht="14.25" customHeight="1">
      <c r="A13" s="459"/>
      <c r="B13" s="465"/>
      <c r="C13" s="106" t="s">
        <v>157</v>
      </c>
      <c r="D13" s="119"/>
      <c r="E13" s="463">
        <v>0</v>
      </c>
      <c r="F13" s="464"/>
      <c r="G13" s="319"/>
      <c r="H13" s="151"/>
      <c r="I13" s="160"/>
    </row>
    <row r="14" spans="1:9" ht="14.25" customHeight="1">
      <c r="A14" s="459"/>
      <c r="B14" s="465"/>
      <c r="C14" s="107"/>
      <c r="D14" s="120"/>
      <c r="E14" s="129"/>
      <c r="F14" s="140"/>
      <c r="G14" s="320"/>
      <c r="H14" s="152"/>
      <c r="I14" s="160"/>
    </row>
    <row r="15" spans="1:9" ht="14.25" customHeight="1">
      <c r="A15" s="459"/>
      <c r="B15" s="465"/>
      <c r="C15" s="105"/>
      <c r="D15" s="121"/>
      <c r="E15" s="130"/>
      <c r="F15" s="141"/>
      <c r="G15" s="321"/>
      <c r="H15" s="153"/>
      <c r="I15" s="160"/>
    </row>
    <row r="16" spans="1:9" ht="14.25" customHeight="1">
      <c r="A16" s="459"/>
      <c r="B16" s="465"/>
      <c r="C16" s="106" t="s">
        <v>287</v>
      </c>
      <c r="D16" s="119"/>
      <c r="E16" s="463">
        <v>0</v>
      </c>
      <c r="F16" s="464"/>
      <c r="G16" s="322"/>
      <c r="H16" s="154"/>
      <c r="I16" s="160"/>
    </row>
    <row r="17" spans="1:9" ht="14.25" customHeight="1">
      <c r="A17" s="459"/>
      <c r="B17" s="465"/>
      <c r="C17" s="107"/>
      <c r="D17" s="120"/>
      <c r="E17" s="129"/>
      <c r="F17" s="140"/>
      <c r="G17" s="320"/>
      <c r="H17" s="152"/>
      <c r="I17" s="160"/>
    </row>
    <row r="18" spans="1:9">
      <c r="A18" s="461"/>
      <c r="B18" s="466"/>
      <c r="C18" s="105"/>
      <c r="D18" s="121"/>
      <c r="E18" s="131"/>
      <c r="F18" s="142"/>
      <c r="G18" s="321"/>
      <c r="H18" s="153"/>
      <c r="I18" s="160"/>
    </row>
    <row r="19" spans="1:9">
      <c r="A19" s="457" t="s">
        <v>164</v>
      </c>
      <c r="B19" s="458"/>
      <c r="C19" s="108"/>
      <c r="D19" s="122" t="s">
        <v>308</v>
      </c>
      <c r="E19" s="132"/>
      <c r="F19" s="143">
        <f>SUM(E21:E23)</f>
        <v>0</v>
      </c>
      <c r="G19" s="326"/>
      <c r="H19" s="155"/>
      <c r="I19" s="160"/>
    </row>
    <row r="20" spans="1:9" ht="14.25" customHeight="1">
      <c r="A20" s="459"/>
      <c r="B20" s="460"/>
      <c r="C20" s="109"/>
      <c r="D20" s="123" t="s">
        <v>162</v>
      </c>
      <c r="E20" s="133"/>
      <c r="F20" s="144">
        <f>SUM(F22:F23)</f>
        <v>0</v>
      </c>
      <c r="G20" s="327"/>
      <c r="H20" s="156"/>
      <c r="I20" s="160"/>
    </row>
    <row r="21" spans="1:9" ht="14.25" customHeight="1">
      <c r="A21" s="459"/>
      <c r="B21" s="460"/>
      <c r="C21" s="106" t="s">
        <v>70</v>
      </c>
      <c r="D21" s="124"/>
      <c r="E21" s="463">
        <v>0</v>
      </c>
      <c r="F21" s="464"/>
      <c r="G21" s="322"/>
      <c r="H21" s="154"/>
      <c r="I21" s="160"/>
    </row>
    <row r="22" spans="1:9" ht="14.25" customHeight="1">
      <c r="A22" s="459"/>
      <c r="B22" s="460"/>
      <c r="C22" s="110"/>
      <c r="D22" s="120"/>
      <c r="E22" s="134"/>
      <c r="F22" s="145"/>
      <c r="G22" s="320"/>
      <c r="H22" s="152"/>
      <c r="I22" s="160"/>
    </row>
    <row r="23" spans="1:9" ht="14.25" customHeight="1">
      <c r="A23" s="461"/>
      <c r="B23" s="462"/>
      <c r="C23" s="109"/>
      <c r="D23" s="125"/>
      <c r="E23" s="135"/>
      <c r="F23" s="146"/>
      <c r="G23" s="321"/>
      <c r="H23" s="153"/>
      <c r="I23" s="160"/>
    </row>
    <row r="24" spans="1:9">
      <c r="A24" s="457" t="s">
        <v>304</v>
      </c>
      <c r="B24" s="458"/>
      <c r="C24" s="108"/>
      <c r="D24" s="126" t="s">
        <v>308</v>
      </c>
      <c r="E24" s="132"/>
      <c r="F24" s="143">
        <f>SUM(E26:E43)</f>
        <v>0</v>
      </c>
      <c r="G24" s="326"/>
      <c r="H24" s="155"/>
      <c r="I24" s="160"/>
    </row>
    <row r="25" spans="1:9" ht="14.25" customHeight="1">
      <c r="A25" s="459"/>
      <c r="B25" s="460"/>
      <c r="C25" s="111"/>
      <c r="D25" s="123" t="s">
        <v>162</v>
      </c>
      <c r="E25" s="133"/>
      <c r="F25" s="144">
        <f>SUM(F26:F43)</f>
        <v>0</v>
      </c>
      <c r="G25" s="327"/>
      <c r="H25" s="156"/>
      <c r="I25" s="160"/>
    </row>
    <row r="26" spans="1:9" ht="14.25" customHeight="1">
      <c r="A26" s="459"/>
      <c r="B26" s="460"/>
      <c r="C26" s="108" t="s">
        <v>166</v>
      </c>
      <c r="D26" s="124"/>
      <c r="E26" s="463">
        <v>0</v>
      </c>
      <c r="F26" s="464"/>
      <c r="G26" s="322"/>
      <c r="H26" s="154"/>
      <c r="I26" s="160"/>
    </row>
    <row r="27" spans="1:9" ht="14.25" customHeight="1">
      <c r="A27" s="459"/>
      <c r="B27" s="460"/>
      <c r="C27" s="112"/>
      <c r="D27" s="120"/>
      <c r="E27" s="134"/>
      <c r="F27" s="145"/>
      <c r="G27" s="320"/>
      <c r="H27" s="152"/>
      <c r="I27" s="160"/>
    </row>
    <row r="28" spans="1:9" ht="14.25" customHeight="1">
      <c r="A28" s="459"/>
      <c r="B28" s="460"/>
      <c r="C28" s="109"/>
      <c r="D28" s="125"/>
      <c r="E28" s="136"/>
      <c r="F28" s="142"/>
      <c r="G28" s="321"/>
      <c r="H28" s="153"/>
      <c r="I28" s="160"/>
    </row>
    <row r="29" spans="1:9" ht="14.25" customHeight="1">
      <c r="A29" s="459"/>
      <c r="B29" s="460"/>
      <c r="C29" s="106" t="s">
        <v>77</v>
      </c>
      <c r="D29" s="124"/>
      <c r="E29" s="463">
        <v>0</v>
      </c>
      <c r="F29" s="464"/>
      <c r="G29" s="322"/>
      <c r="H29" s="154"/>
      <c r="I29" s="160"/>
    </row>
    <row r="30" spans="1:9" ht="14.25" customHeight="1">
      <c r="A30" s="459"/>
      <c r="B30" s="460"/>
      <c r="C30" s="110"/>
      <c r="D30" s="120"/>
      <c r="E30" s="134"/>
      <c r="F30" s="145"/>
      <c r="G30" s="320"/>
      <c r="H30" s="152"/>
      <c r="I30" s="160"/>
    </row>
    <row r="31" spans="1:9" ht="14.25" customHeight="1">
      <c r="A31" s="459"/>
      <c r="B31" s="460"/>
      <c r="C31" s="109"/>
      <c r="D31" s="125"/>
      <c r="E31" s="135"/>
      <c r="F31" s="146"/>
      <c r="G31" s="321"/>
      <c r="H31" s="153"/>
      <c r="I31" s="160"/>
    </row>
    <row r="32" spans="1:9" ht="14.25" customHeight="1">
      <c r="A32" s="459"/>
      <c r="B32" s="460"/>
      <c r="C32" s="106" t="s">
        <v>167</v>
      </c>
      <c r="D32" s="124"/>
      <c r="E32" s="463">
        <v>0</v>
      </c>
      <c r="F32" s="464"/>
      <c r="G32" s="322"/>
      <c r="H32" s="154"/>
      <c r="I32" s="160"/>
    </row>
    <row r="33" spans="1:10" ht="14.25" customHeight="1">
      <c r="A33" s="459"/>
      <c r="B33" s="460"/>
      <c r="C33" s="112"/>
      <c r="D33" s="120"/>
      <c r="E33" s="134"/>
      <c r="F33" s="145"/>
      <c r="G33" s="320"/>
      <c r="H33" s="152"/>
      <c r="I33" s="160"/>
    </row>
    <row r="34" spans="1:10" ht="14.25" customHeight="1">
      <c r="A34" s="459"/>
      <c r="B34" s="460"/>
      <c r="C34" s="113"/>
      <c r="D34" s="125"/>
      <c r="E34" s="136"/>
      <c r="F34" s="142"/>
      <c r="G34" s="321"/>
      <c r="H34" s="153"/>
      <c r="I34" s="160"/>
    </row>
    <row r="35" spans="1:10" ht="14.25" customHeight="1">
      <c r="A35" s="459"/>
      <c r="B35" s="460"/>
      <c r="C35" s="114" t="s">
        <v>168</v>
      </c>
      <c r="D35" s="124"/>
      <c r="E35" s="463">
        <v>0</v>
      </c>
      <c r="F35" s="464"/>
      <c r="G35" s="322"/>
      <c r="H35" s="154"/>
      <c r="I35" s="160"/>
    </row>
    <row r="36" spans="1:10" ht="14.25" customHeight="1">
      <c r="A36" s="459"/>
      <c r="B36" s="460"/>
      <c r="C36" s="112"/>
      <c r="D36" s="120"/>
      <c r="E36" s="134"/>
      <c r="F36" s="145"/>
      <c r="G36" s="320"/>
      <c r="H36" s="157"/>
      <c r="I36" s="160"/>
    </row>
    <row r="37" spans="1:10" ht="14.25" customHeight="1">
      <c r="A37" s="459"/>
      <c r="B37" s="460"/>
      <c r="C37" s="109"/>
      <c r="D37" s="121"/>
      <c r="E37" s="135"/>
      <c r="F37" s="146"/>
      <c r="G37" s="321"/>
      <c r="H37" s="158"/>
      <c r="I37" s="160"/>
    </row>
    <row r="38" spans="1:10" ht="14.25" customHeight="1">
      <c r="A38" s="459"/>
      <c r="B38" s="460"/>
      <c r="C38" s="106" t="s">
        <v>169</v>
      </c>
      <c r="D38" s="119"/>
      <c r="E38" s="463">
        <v>0</v>
      </c>
      <c r="F38" s="464"/>
      <c r="G38" s="322"/>
      <c r="H38" s="154"/>
      <c r="I38" s="160"/>
    </row>
    <row r="39" spans="1:10" ht="14.25" customHeight="1">
      <c r="A39" s="459"/>
      <c r="B39" s="460"/>
      <c r="C39" s="112"/>
      <c r="D39" s="120"/>
      <c r="E39" s="134"/>
      <c r="F39" s="145"/>
      <c r="G39" s="320"/>
      <c r="H39" s="152"/>
      <c r="I39" s="160"/>
    </row>
    <row r="40" spans="1:10" ht="14.25" customHeight="1">
      <c r="A40" s="459"/>
      <c r="B40" s="460"/>
      <c r="C40" s="109"/>
      <c r="D40" s="125"/>
      <c r="E40" s="136"/>
      <c r="F40" s="142"/>
      <c r="G40" s="321"/>
      <c r="H40" s="153"/>
      <c r="I40" s="160"/>
    </row>
    <row r="41" spans="1:10" ht="14.25" customHeight="1">
      <c r="A41" s="459"/>
      <c r="B41" s="460"/>
      <c r="C41" s="106" t="s">
        <v>110</v>
      </c>
      <c r="D41" s="124"/>
      <c r="E41" s="463">
        <v>0</v>
      </c>
      <c r="F41" s="464"/>
      <c r="G41" s="322"/>
      <c r="H41" s="154"/>
      <c r="I41" s="160"/>
    </row>
    <row r="42" spans="1:10" ht="14.25" customHeight="1">
      <c r="A42" s="459"/>
      <c r="B42" s="460"/>
      <c r="C42" s="110"/>
      <c r="D42" s="120"/>
      <c r="E42" s="129"/>
      <c r="F42" s="140"/>
      <c r="G42" s="320"/>
      <c r="H42" s="152"/>
      <c r="I42" s="160"/>
    </row>
    <row r="43" spans="1:10" ht="14.25" customHeight="1" thickBot="1">
      <c r="A43" s="459"/>
      <c r="B43" s="460"/>
      <c r="C43" s="109"/>
      <c r="D43" s="125"/>
      <c r="E43" s="137"/>
      <c r="F43" s="146"/>
      <c r="G43" s="323"/>
      <c r="H43" s="159"/>
      <c r="I43" s="160"/>
    </row>
    <row r="44" spans="1:10" ht="18.600000000000001" customHeight="1" thickTop="1">
      <c r="A44" s="445" t="s">
        <v>307</v>
      </c>
      <c r="B44" s="446"/>
      <c r="C44" s="446"/>
      <c r="D44" s="447"/>
      <c r="E44" s="448">
        <f>SUMIF(D:D,"【交付決定額小計】",F:F)</f>
        <v>0</v>
      </c>
      <c r="F44" s="449"/>
      <c r="G44" s="484"/>
      <c r="H44" s="485"/>
      <c r="I44" s="161"/>
    </row>
    <row r="45" spans="1:10" ht="18.600000000000001" customHeight="1" thickBot="1">
      <c r="A45" s="452" t="s">
        <v>171</v>
      </c>
      <c r="B45" s="453"/>
      <c r="C45" s="453"/>
      <c r="D45" s="454"/>
      <c r="E45" s="455">
        <f>SUMIF(D:D,"【小計】",F:F)</f>
        <v>0</v>
      </c>
      <c r="F45" s="456"/>
      <c r="G45" s="486"/>
      <c r="H45" s="487"/>
      <c r="I45" s="161"/>
      <c r="J45" s="162"/>
    </row>
    <row r="46" spans="1:10" ht="18" customHeight="1">
      <c r="A46" s="97" t="s">
        <v>99</v>
      </c>
    </row>
    <row r="47" spans="1:10" ht="15.75" customHeight="1">
      <c r="A47" s="101" t="s">
        <v>381</v>
      </c>
      <c r="B47" s="97" t="s">
        <v>362</v>
      </c>
    </row>
    <row r="48" spans="1:10" ht="5.25" customHeight="1">
      <c r="A48" s="101"/>
    </row>
    <row r="49" spans="1:8" ht="15.75" customHeight="1">
      <c r="A49" s="101" t="s">
        <v>172</v>
      </c>
      <c r="B49" s="488" t="s">
        <v>343</v>
      </c>
      <c r="C49" s="488"/>
      <c r="D49" s="488"/>
      <c r="E49" s="488"/>
      <c r="F49" s="488"/>
      <c r="G49" s="488"/>
      <c r="H49" s="488"/>
    </row>
    <row r="50" spans="1:8" ht="3.75" customHeight="1">
      <c r="A50" s="101"/>
      <c r="B50" s="102"/>
      <c r="C50" s="102"/>
      <c r="D50" s="102"/>
      <c r="E50" s="102"/>
      <c r="F50" s="102"/>
      <c r="G50" s="102"/>
      <c r="H50" s="102"/>
    </row>
    <row r="51" spans="1:8" ht="15.75" customHeight="1">
      <c r="A51" s="101" t="s">
        <v>161</v>
      </c>
      <c r="B51" s="444" t="s">
        <v>306</v>
      </c>
      <c r="C51" s="444"/>
      <c r="D51" s="444"/>
      <c r="E51" s="444"/>
      <c r="F51" s="444"/>
      <c r="G51" s="444"/>
      <c r="H51" s="444"/>
    </row>
    <row r="52" spans="1:8" ht="5.25" customHeight="1">
      <c r="A52" s="101"/>
    </row>
    <row r="53" spans="1:8" ht="15.75" customHeight="1">
      <c r="A53" s="101" t="s">
        <v>173</v>
      </c>
      <c r="B53" s="97" t="s">
        <v>345</v>
      </c>
    </row>
    <row r="54" spans="1:8" ht="5.25" customHeight="1">
      <c r="A54" s="101"/>
    </row>
    <row r="55" spans="1:8" ht="15.75" customHeight="1">
      <c r="A55" s="101" t="s">
        <v>38</v>
      </c>
      <c r="B55" s="97" t="s">
        <v>363</v>
      </c>
    </row>
    <row r="56" spans="1:8" ht="5.25" customHeight="1">
      <c r="A56" s="101"/>
    </row>
    <row r="57" spans="1:8" ht="15.75" customHeight="1">
      <c r="A57" s="101" t="s">
        <v>175</v>
      </c>
      <c r="B57" s="97" t="s">
        <v>365</v>
      </c>
    </row>
    <row r="58" spans="1:8" ht="6.75" customHeight="1"/>
    <row r="59" spans="1:8" ht="15.75" customHeight="1">
      <c r="A59" s="101" t="s">
        <v>309</v>
      </c>
      <c r="B59" s="97" t="s">
        <v>364</v>
      </c>
    </row>
    <row r="63" spans="1:8">
      <c r="G63" s="97" t="s">
        <v>340</v>
      </c>
    </row>
    <row r="64" spans="1:8">
      <c r="G64" s="97" t="s">
        <v>341</v>
      </c>
    </row>
  </sheetData>
  <mergeCells count="25">
    <mergeCell ref="B51:H51"/>
    <mergeCell ref="A9:B10"/>
    <mergeCell ref="E9:F10"/>
    <mergeCell ref="H9:H10"/>
    <mergeCell ref="A19:B23"/>
    <mergeCell ref="A11:B18"/>
    <mergeCell ref="A24:B43"/>
    <mergeCell ref="E41:F41"/>
    <mergeCell ref="A44:D44"/>
    <mergeCell ref="E44:F44"/>
    <mergeCell ref="A45:D45"/>
    <mergeCell ref="E45:F45"/>
    <mergeCell ref="E26:F26"/>
    <mergeCell ref="E29:F29"/>
    <mergeCell ref="G44:H45"/>
    <mergeCell ref="B49:H49"/>
    <mergeCell ref="E32:F32"/>
    <mergeCell ref="E35:F35"/>
    <mergeCell ref="E38:F38"/>
    <mergeCell ref="A5:H5"/>
    <mergeCell ref="C9:D9"/>
    <mergeCell ref="E13:F13"/>
    <mergeCell ref="E16:F16"/>
    <mergeCell ref="E21:F21"/>
    <mergeCell ref="G9:G10"/>
  </mergeCells>
  <phoneticPr fontId="5"/>
  <dataValidations count="1">
    <dataValidation type="list" allowBlank="1" showInputMessage="1" showErrorMessage="1" sqref="G13:G18 G26:G43 G21:G23" xr:uid="{1868585A-5465-4E36-B818-40863F7EAC87}">
      <formula1>$G$63:$G$64</formula1>
    </dataValidation>
  </dataValidations>
  <pageMargins left="0.70866141732283472" right="0.19685039370078741" top="0.74803149606299213" bottom="0.74803149606299213" header="0.31496062992125984" footer="0.31496062992125984"/>
  <pageSetup paperSize="9" scale="8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AE52"/>
  <sheetViews>
    <sheetView view="pageBreakPreview" topLeftCell="A3" zoomScaleSheetLayoutView="100" workbookViewId="0">
      <selection activeCell="I13" sqref="I13"/>
    </sheetView>
  </sheetViews>
  <sheetFormatPr defaultRowHeight="13.5"/>
  <cols>
    <col min="1" max="1" width="3.75" customWidth="1"/>
    <col min="2" max="2" width="17.125" customWidth="1"/>
    <col min="3" max="3" width="4.5" customWidth="1"/>
    <col min="4" max="5" width="11.125" style="163" customWidth="1"/>
    <col min="6" max="7" width="10.25" style="163" customWidth="1"/>
    <col min="8" max="8" width="11.125" style="163" customWidth="1"/>
    <col min="9" max="9" width="10.875" style="163" customWidth="1"/>
    <col min="10" max="10" width="10.875" customWidth="1"/>
    <col min="11" max="14" width="9.875" customWidth="1"/>
    <col min="15" max="15" width="10.625" customWidth="1"/>
    <col min="16" max="16" width="17" customWidth="1"/>
    <col min="17" max="17" width="3.75" customWidth="1"/>
  </cols>
  <sheetData>
    <row r="1" spans="1:31" ht="15.75" customHeight="1">
      <c r="I1" s="489"/>
      <c r="J1" s="489"/>
      <c r="K1" s="46"/>
      <c r="N1" s="46" t="s">
        <v>333</v>
      </c>
      <c r="AE1" t="s">
        <v>89</v>
      </c>
    </row>
    <row r="2" spans="1:31" ht="15.75" customHeight="1">
      <c r="C2" s="19"/>
      <c r="D2" s="174"/>
      <c r="E2" s="174"/>
      <c r="F2" s="174"/>
      <c r="G2" s="174"/>
      <c r="H2" s="174"/>
      <c r="I2" s="182"/>
      <c r="J2" s="182"/>
      <c r="K2" s="182"/>
      <c r="L2" s="505" t="str">
        <f>設定!B8</f>
        <v>令和〇年○○月○○日</v>
      </c>
      <c r="M2" s="505"/>
      <c r="N2" s="505"/>
    </row>
    <row r="3" spans="1:31" ht="15.75" customHeight="1">
      <c r="C3" s="19"/>
      <c r="D3" s="174"/>
      <c r="E3" s="174"/>
      <c r="F3" s="174"/>
      <c r="G3" s="174"/>
      <c r="H3" s="174"/>
      <c r="I3" s="182"/>
      <c r="J3" s="182"/>
      <c r="K3" s="182"/>
      <c r="L3" s="46"/>
      <c r="M3" s="46"/>
      <c r="N3" s="333" t="str">
        <f>設定!B6</f>
        <v>協議会・団体等の名称</v>
      </c>
    </row>
    <row r="4" spans="1:31" ht="18.75" customHeight="1">
      <c r="A4" s="427" t="s">
        <v>325</v>
      </c>
      <c r="B4" s="427"/>
      <c r="C4" s="427"/>
      <c r="D4" s="427"/>
      <c r="E4" s="427"/>
      <c r="F4" s="427"/>
      <c r="G4" s="427"/>
      <c r="H4" s="427"/>
      <c r="I4" s="427"/>
      <c r="J4" s="427"/>
      <c r="K4" s="427"/>
      <c r="L4" s="427"/>
      <c r="M4" s="427"/>
      <c r="N4" s="427"/>
    </row>
    <row r="5" spans="1:31" ht="7.5" customHeight="1">
      <c r="B5" s="100"/>
      <c r="C5" s="19"/>
      <c r="D5" s="174"/>
      <c r="E5" s="174"/>
      <c r="F5" s="174"/>
      <c r="G5" s="174"/>
      <c r="H5" s="174"/>
      <c r="I5" s="182"/>
      <c r="J5" s="182"/>
      <c r="K5" s="182"/>
    </row>
    <row r="6" spans="1:31" ht="21" customHeight="1">
      <c r="A6" s="510" t="s">
        <v>193</v>
      </c>
      <c r="B6" s="513" t="s">
        <v>63</v>
      </c>
      <c r="C6" s="516" t="s">
        <v>415</v>
      </c>
      <c r="D6" s="490" t="s">
        <v>286</v>
      </c>
      <c r="E6" s="491"/>
      <c r="F6" s="491"/>
      <c r="G6" s="491"/>
      <c r="H6" s="491"/>
      <c r="I6" s="491"/>
      <c r="J6" s="496" t="s">
        <v>402</v>
      </c>
      <c r="K6" s="492" t="s">
        <v>123</v>
      </c>
      <c r="L6" s="492"/>
      <c r="M6" s="493"/>
      <c r="N6" s="494"/>
    </row>
    <row r="7" spans="1:31" s="164" customFormat="1" ht="21.75" customHeight="1">
      <c r="A7" s="511"/>
      <c r="B7" s="514"/>
      <c r="C7" s="517"/>
      <c r="D7" s="499" t="s">
        <v>258</v>
      </c>
      <c r="E7" s="499" t="s">
        <v>88</v>
      </c>
      <c r="F7" s="495" t="s">
        <v>297</v>
      </c>
      <c r="G7" s="495"/>
      <c r="H7" s="499" t="s">
        <v>103</v>
      </c>
      <c r="I7" s="501" t="s">
        <v>288</v>
      </c>
      <c r="J7" s="497"/>
      <c r="K7" s="501" t="s">
        <v>254</v>
      </c>
      <c r="L7" s="501" t="s">
        <v>260</v>
      </c>
      <c r="M7" s="501" t="s">
        <v>310</v>
      </c>
      <c r="N7" s="503" t="s">
        <v>311</v>
      </c>
    </row>
    <row r="8" spans="1:31" s="164" customFormat="1" ht="22.5" customHeight="1">
      <c r="A8" s="512"/>
      <c r="B8" s="515"/>
      <c r="C8" s="518"/>
      <c r="D8" s="500"/>
      <c r="E8" s="500"/>
      <c r="F8" s="175" t="s">
        <v>298</v>
      </c>
      <c r="G8" s="175" t="s">
        <v>201</v>
      </c>
      <c r="H8" s="500"/>
      <c r="I8" s="502"/>
      <c r="J8" s="498"/>
      <c r="K8" s="502"/>
      <c r="L8" s="502"/>
      <c r="M8" s="502"/>
      <c r="N8" s="504"/>
    </row>
    <row r="9" spans="1:31">
      <c r="A9" s="165">
        <v>1</v>
      </c>
      <c r="B9" s="168"/>
      <c r="C9" s="171"/>
      <c r="D9" s="176"/>
      <c r="E9" s="176"/>
      <c r="F9" s="176"/>
      <c r="G9" s="176"/>
      <c r="H9" s="176"/>
      <c r="I9" s="176"/>
      <c r="J9" s="183">
        <f t="shared" ref="J9:J37" si="0">MIN(D9+E9+F9+G9+H9+I9/3,1000000)</f>
        <v>0</v>
      </c>
      <c r="K9" s="187"/>
      <c r="L9" s="190"/>
      <c r="M9" s="190"/>
      <c r="N9" s="193"/>
    </row>
    <row r="10" spans="1:31">
      <c r="A10" s="166">
        <v>2</v>
      </c>
      <c r="B10" s="169"/>
      <c r="C10" s="172"/>
      <c r="D10" s="177"/>
      <c r="E10" s="177"/>
      <c r="F10" s="177"/>
      <c r="G10" s="176"/>
      <c r="H10" s="177"/>
      <c r="I10" s="177"/>
      <c r="J10" s="184">
        <f t="shared" si="0"/>
        <v>0</v>
      </c>
      <c r="K10" s="188"/>
      <c r="L10" s="191"/>
      <c r="M10" s="191"/>
      <c r="N10" s="194"/>
    </row>
    <row r="11" spans="1:31">
      <c r="A11" s="166">
        <v>3</v>
      </c>
      <c r="B11" s="169"/>
      <c r="C11" s="172"/>
      <c r="D11" s="177"/>
      <c r="E11" s="177"/>
      <c r="F11" s="177"/>
      <c r="G11" s="176"/>
      <c r="H11" s="177"/>
      <c r="I11" s="177"/>
      <c r="J11" s="184">
        <f t="shared" si="0"/>
        <v>0</v>
      </c>
      <c r="K11" s="188"/>
      <c r="L11" s="191"/>
      <c r="M11" s="191"/>
      <c r="N11" s="194"/>
    </row>
    <row r="12" spans="1:31">
      <c r="A12" s="166">
        <v>4</v>
      </c>
      <c r="B12" s="169"/>
      <c r="C12" s="172"/>
      <c r="D12" s="177"/>
      <c r="E12" s="177"/>
      <c r="F12" s="177"/>
      <c r="G12" s="176"/>
      <c r="H12" s="177"/>
      <c r="I12" s="177"/>
      <c r="J12" s="184">
        <f t="shared" si="0"/>
        <v>0</v>
      </c>
      <c r="K12" s="188"/>
      <c r="L12" s="191"/>
      <c r="M12" s="191"/>
      <c r="N12" s="194"/>
    </row>
    <row r="13" spans="1:31">
      <c r="A13" s="166">
        <v>5</v>
      </c>
      <c r="B13" s="169"/>
      <c r="C13" s="172"/>
      <c r="D13" s="177"/>
      <c r="E13" s="177"/>
      <c r="F13" s="177"/>
      <c r="G13" s="176"/>
      <c r="H13" s="177"/>
      <c r="I13" s="177"/>
      <c r="J13" s="184">
        <f t="shared" si="0"/>
        <v>0</v>
      </c>
      <c r="K13" s="188"/>
      <c r="L13" s="191"/>
      <c r="M13" s="191"/>
      <c r="N13" s="194"/>
    </row>
    <row r="14" spans="1:31">
      <c r="A14" s="166">
        <v>6</v>
      </c>
      <c r="B14" s="169"/>
      <c r="C14" s="172"/>
      <c r="D14" s="177"/>
      <c r="E14" s="177"/>
      <c r="F14" s="177"/>
      <c r="G14" s="176"/>
      <c r="H14" s="177"/>
      <c r="I14" s="177"/>
      <c r="J14" s="184">
        <f t="shared" si="0"/>
        <v>0</v>
      </c>
      <c r="K14" s="188"/>
      <c r="L14" s="191"/>
      <c r="M14" s="191"/>
      <c r="N14" s="194"/>
    </row>
    <row r="15" spans="1:31">
      <c r="A15" s="166">
        <v>7</v>
      </c>
      <c r="B15" s="169"/>
      <c r="C15" s="172"/>
      <c r="D15" s="177"/>
      <c r="E15" s="177"/>
      <c r="F15" s="177"/>
      <c r="G15" s="176"/>
      <c r="H15" s="177"/>
      <c r="I15" s="177"/>
      <c r="J15" s="184">
        <f t="shared" si="0"/>
        <v>0</v>
      </c>
      <c r="K15" s="188"/>
      <c r="L15" s="191"/>
      <c r="M15" s="191"/>
      <c r="N15" s="194"/>
    </row>
    <row r="16" spans="1:31">
      <c r="A16" s="166">
        <v>8</v>
      </c>
      <c r="B16" s="169"/>
      <c r="C16" s="172"/>
      <c r="D16" s="177"/>
      <c r="E16" s="177"/>
      <c r="F16" s="177"/>
      <c r="G16" s="176"/>
      <c r="H16" s="177"/>
      <c r="I16" s="177"/>
      <c r="J16" s="184">
        <f t="shared" si="0"/>
        <v>0</v>
      </c>
      <c r="K16" s="188"/>
      <c r="L16" s="191"/>
      <c r="M16" s="191"/>
      <c r="N16" s="194"/>
    </row>
    <row r="17" spans="1:18">
      <c r="A17" s="166">
        <v>9</v>
      </c>
      <c r="B17" s="169"/>
      <c r="C17" s="172"/>
      <c r="D17" s="177"/>
      <c r="E17" s="177"/>
      <c r="F17" s="177"/>
      <c r="G17" s="176"/>
      <c r="H17" s="177"/>
      <c r="I17" s="177"/>
      <c r="J17" s="184">
        <f t="shared" si="0"/>
        <v>0</v>
      </c>
      <c r="K17" s="188"/>
      <c r="L17" s="191"/>
      <c r="M17" s="191"/>
      <c r="N17" s="194"/>
    </row>
    <row r="18" spans="1:18">
      <c r="A18" s="166">
        <v>10</v>
      </c>
      <c r="B18" s="169"/>
      <c r="C18" s="172"/>
      <c r="D18" s="177"/>
      <c r="E18" s="177"/>
      <c r="F18" s="177"/>
      <c r="G18" s="176"/>
      <c r="H18" s="177"/>
      <c r="I18" s="177"/>
      <c r="J18" s="184">
        <f t="shared" si="0"/>
        <v>0</v>
      </c>
      <c r="K18" s="188"/>
      <c r="L18" s="191"/>
      <c r="M18" s="191"/>
      <c r="N18" s="194"/>
    </row>
    <row r="19" spans="1:18">
      <c r="A19" s="166">
        <v>11</v>
      </c>
      <c r="B19" s="169"/>
      <c r="C19" s="172"/>
      <c r="D19" s="177"/>
      <c r="E19" s="177"/>
      <c r="F19" s="177"/>
      <c r="G19" s="176"/>
      <c r="H19" s="177"/>
      <c r="I19" s="177"/>
      <c r="J19" s="184">
        <f t="shared" si="0"/>
        <v>0</v>
      </c>
      <c r="K19" s="188"/>
      <c r="L19" s="191"/>
      <c r="M19" s="191"/>
      <c r="N19" s="194"/>
      <c r="Q19" s="196"/>
    </row>
    <row r="20" spans="1:18">
      <c r="A20" s="166">
        <v>12</v>
      </c>
      <c r="B20" s="169"/>
      <c r="C20" s="172"/>
      <c r="D20" s="177"/>
      <c r="E20" s="177"/>
      <c r="F20" s="177"/>
      <c r="G20" s="176"/>
      <c r="H20" s="177"/>
      <c r="I20" s="177"/>
      <c r="J20" s="184">
        <f t="shared" si="0"/>
        <v>0</v>
      </c>
      <c r="K20" s="188"/>
      <c r="L20" s="191"/>
      <c r="M20" s="191"/>
      <c r="N20" s="194"/>
      <c r="Q20" s="196"/>
    </row>
    <row r="21" spans="1:18">
      <c r="A21" s="166">
        <v>13</v>
      </c>
      <c r="B21" s="169"/>
      <c r="C21" s="172"/>
      <c r="D21" s="177"/>
      <c r="E21" s="177"/>
      <c r="F21" s="177"/>
      <c r="G21" s="176"/>
      <c r="H21" s="177"/>
      <c r="I21" s="177"/>
      <c r="J21" s="184">
        <f t="shared" si="0"/>
        <v>0</v>
      </c>
      <c r="K21" s="188"/>
      <c r="L21" s="191"/>
      <c r="M21" s="191"/>
      <c r="N21" s="194"/>
      <c r="Q21" s="196"/>
    </row>
    <row r="22" spans="1:18">
      <c r="A22" s="166">
        <v>14</v>
      </c>
      <c r="B22" s="169"/>
      <c r="C22" s="172"/>
      <c r="D22" s="177"/>
      <c r="E22" s="177"/>
      <c r="F22" s="177"/>
      <c r="G22" s="176"/>
      <c r="H22" s="177"/>
      <c r="I22" s="177"/>
      <c r="J22" s="184">
        <f t="shared" si="0"/>
        <v>0</v>
      </c>
      <c r="K22" s="188"/>
      <c r="L22" s="191"/>
      <c r="M22" s="191"/>
      <c r="N22" s="194"/>
      <c r="Q22" s="196"/>
    </row>
    <row r="23" spans="1:18">
      <c r="A23" s="166">
        <v>15</v>
      </c>
      <c r="B23" s="169"/>
      <c r="C23" s="172"/>
      <c r="D23" s="177"/>
      <c r="E23" s="177"/>
      <c r="F23" s="177"/>
      <c r="G23" s="176"/>
      <c r="H23" s="177"/>
      <c r="I23" s="177"/>
      <c r="J23" s="184">
        <f t="shared" si="0"/>
        <v>0</v>
      </c>
      <c r="K23" s="188"/>
      <c r="L23" s="191"/>
      <c r="M23" s="191"/>
      <c r="N23" s="194"/>
      <c r="Q23" s="197"/>
      <c r="R23" s="197"/>
    </row>
    <row r="24" spans="1:18">
      <c r="A24" s="166">
        <v>16</v>
      </c>
      <c r="B24" s="169"/>
      <c r="C24" s="172"/>
      <c r="D24" s="177"/>
      <c r="E24" s="177"/>
      <c r="F24" s="177"/>
      <c r="G24" s="176"/>
      <c r="H24" s="177"/>
      <c r="I24" s="177"/>
      <c r="J24" s="184">
        <f t="shared" si="0"/>
        <v>0</v>
      </c>
      <c r="K24" s="188"/>
      <c r="L24" s="191"/>
      <c r="M24" s="191"/>
      <c r="N24" s="194"/>
      <c r="Q24" s="197"/>
      <c r="R24" s="197"/>
    </row>
    <row r="25" spans="1:18">
      <c r="A25" s="166">
        <v>17</v>
      </c>
      <c r="B25" s="169"/>
      <c r="C25" s="172"/>
      <c r="D25" s="177"/>
      <c r="E25" s="177"/>
      <c r="F25" s="177"/>
      <c r="G25" s="176"/>
      <c r="H25" s="177"/>
      <c r="I25" s="177"/>
      <c r="J25" s="184">
        <f t="shared" si="0"/>
        <v>0</v>
      </c>
      <c r="K25" s="188"/>
      <c r="L25" s="191"/>
      <c r="M25" s="191"/>
      <c r="N25" s="194"/>
      <c r="Q25" s="197"/>
      <c r="R25" s="197"/>
    </row>
    <row r="26" spans="1:18">
      <c r="A26" s="166">
        <v>18</v>
      </c>
      <c r="B26" s="169"/>
      <c r="C26" s="172"/>
      <c r="D26" s="177"/>
      <c r="E26" s="177"/>
      <c r="F26" s="177"/>
      <c r="G26" s="176"/>
      <c r="H26" s="177"/>
      <c r="I26" s="177"/>
      <c r="J26" s="184">
        <f t="shared" si="0"/>
        <v>0</v>
      </c>
      <c r="K26" s="188"/>
      <c r="L26" s="191"/>
      <c r="M26" s="191"/>
      <c r="N26" s="194"/>
      <c r="Q26" s="197"/>
      <c r="R26" s="197"/>
    </row>
    <row r="27" spans="1:18">
      <c r="A27" s="166">
        <v>19</v>
      </c>
      <c r="B27" s="169"/>
      <c r="C27" s="172"/>
      <c r="D27" s="177"/>
      <c r="E27" s="177"/>
      <c r="F27" s="177"/>
      <c r="G27" s="176"/>
      <c r="H27" s="177"/>
      <c r="I27" s="177"/>
      <c r="J27" s="184">
        <f t="shared" si="0"/>
        <v>0</v>
      </c>
      <c r="K27" s="188"/>
      <c r="L27" s="191"/>
      <c r="M27" s="191"/>
      <c r="N27" s="194"/>
      <c r="Q27" s="197"/>
      <c r="R27" s="197"/>
    </row>
    <row r="28" spans="1:18">
      <c r="A28" s="166">
        <v>20</v>
      </c>
      <c r="B28" s="169"/>
      <c r="C28" s="172"/>
      <c r="D28" s="177"/>
      <c r="E28" s="177"/>
      <c r="F28" s="177"/>
      <c r="G28" s="176"/>
      <c r="H28" s="177"/>
      <c r="I28" s="177"/>
      <c r="J28" s="184">
        <f t="shared" si="0"/>
        <v>0</v>
      </c>
      <c r="K28" s="188"/>
      <c r="L28" s="191"/>
      <c r="M28" s="191"/>
      <c r="N28" s="194"/>
      <c r="Q28" s="197"/>
      <c r="R28" s="197"/>
    </row>
    <row r="29" spans="1:18">
      <c r="A29" s="166">
        <v>21</v>
      </c>
      <c r="B29" s="169"/>
      <c r="C29" s="172"/>
      <c r="D29" s="177"/>
      <c r="E29" s="177"/>
      <c r="F29" s="177"/>
      <c r="G29" s="176"/>
      <c r="H29" s="177"/>
      <c r="I29" s="177"/>
      <c r="J29" s="184">
        <f t="shared" si="0"/>
        <v>0</v>
      </c>
      <c r="K29" s="188"/>
      <c r="L29" s="191"/>
      <c r="M29" s="191"/>
      <c r="N29" s="194"/>
      <c r="Q29" s="197"/>
      <c r="R29" s="197"/>
    </row>
    <row r="30" spans="1:18">
      <c r="A30" s="166">
        <v>22</v>
      </c>
      <c r="B30" s="169"/>
      <c r="C30" s="172"/>
      <c r="D30" s="177"/>
      <c r="E30" s="177"/>
      <c r="F30" s="177"/>
      <c r="G30" s="176"/>
      <c r="H30" s="177"/>
      <c r="I30" s="177"/>
      <c r="J30" s="184">
        <f t="shared" si="0"/>
        <v>0</v>
      </c>
      <c r="K30" s="188"/>
      <c r="L30" s="191"/>
      <c r="M30" s="191"/>
      <c r="N30" s="194"/>
      <c r="Q30" s="197"/>
      <c r="R30" s="197"/>
    </row>
    <row r="31" spans="1:18">
      <c r="A31" s="166">
        <v>23</v>
      </c>
      <c r="B31" s="169"/>
      <c r="C31" s="172"/>
      <c r="D31" s="177"/>
      <c r="E31" s="177"/>
      <c r="F31" s="177"/>
      <c r="G31" s="176"/>
      <c r="H31" s="177"/>
      <c r="I31" s="177"/>
      <c r="J31" s="184">
        <f t="shared" si="0"/>
        <v>0</v>
      </c>
      <c r="K31" s="188"/>
      <c r="L31" s="191"/>
      <c r="M31" s="191"/>
      <c r="N31" s="194"/>
      <c r="Q31" s="197"/>
      <c r="R31" s="197"/>
    </row>
    <row r="32" spans="1:18">
      <c r="A32" s="166">
        <v>24</v>
      </c>
      <c r="B32" s="169"/>
      <c r="C32" s="172"/>
      <c r="D32" s="177"/>
      <c r="E32" s="177"/>
      <c r="F32" s="177"/>
      <c r="G32" s="176"/>
      <c r="H32" s="177"/>
      <c r="I32" s="177"/>
      <c r="J32" s="184">
        <f t="shared" si="0"/>
        <v>0</v>
      </c>
      <c r="K32" s="188"/>
      <c r="L32" s="191"/>
      <c r="M32" s="191"/>
      <c r="N32" s="194"/>
      <c r="Q32" s="196"/>
    </row>
    <row r="33" spans="1:18">
      <c r="A33" s="166">
        <v>25</v>
      </c>
      <c r="B33" s="169"/>
      <c r="C33" s="172"/>
      <c r="D33" s="177"/>
      <c r="E33" s="177"/>
      <c r="F33" s="177"/>
      <c r="G33" s="176"/>
      <c r="H33" s="177"/>
      <c r="I33" s="177"/>
      <c r="J33" s="184">
        <f t="shared" si="0"/>
        <v>0</v>
      </c>
      <c r="K33" s="188"/>
      <c r="L33" s="191"/>
      <c r="M33" s="191"/>
      <c r="N33" s="194"/>
      <c r="Q33" s="196"/>
    </row>
    <row r="34" spans="1:18">
      <c r="A34" s="166">
        <v>26</v>
      </c>
      <c r="B34" s="169"/>
      <c r="C34" s="172"/>
      <c r="D34" s="177"/>
      <c r="E34" s="177"/>
      <c r="F34" s="177"/>
      <c r="G34" s="176"/>
      <c r="H34" s="177"/>
      <c r="I34" s="177"/>
      <c r="J34" s="184">
        <f t="shared" si="0"/>
        <v>0</v>
      </c>
      <c r="K34" s="188"/>
      <c r="L34" s="191"/>
      <c r="M34" s="191"/>
      <c r="N34" s="194"/>
    </row>
    <row r="35" spans="1:18">
      <c r="A35" s="166">
        <v>27</v>
      </c>
      <c r="B35" s="169"/>
      <c r="C35" s="172"/>
      <c r="D35" s="177"/>
      <c r="E35" s="177"/>
      <c r="F35" s="177"/>
      <c r="G35" s="176"/>
      <c r="H35" s="177"/>
      <c r="I35" s="177"/>
      <c r="J35" s="184">
        <f>MIN(D35+E35+F35+G35+H35+I35/3,1000000)</f>
        <v>0</v>
      </c>
      <c r="K35" s="188"/>
      <c r="L35" s="191"/>
      <c r="M35" s="191"/>
      <c r="N35" s="194"/>
    </row>
    <row r="36" spans="1:18">
      <c r="A36" s="166">
        <v>28</v>
      </c>
      <c r="B36" s="169"/>
      <c r="C36" s="172"/>
      <c r="D36" s="177"/>
      <c r="E36" s="177"/>
      <c r="F36" s="177"/>
      <c r="G36" s="176"/>
      <c r="H36" s="177"/>
      <c r="I36" s="177"/>
      <c r="J36" s="184">
        <f t="shared" si="0"/>
        <v>0</v>
      </c>
      <c r="K36" s="188"/>
      <c r="L36" s="191"/>
      <c r="M36" s="191"/>
      <c r="N36" s="194"/>
    </row>
    <row r="37" spans="1:18">
      <c r="A37" s="166">
        <v>29</v>
      </c>
      <c r="B37" s="169"/>
      <c r="C37" s="172"/>
      <c r="D37" s="177"/>
      <c r="E37" s="177"/>
      <c r="F37" s="177"/>
      <c r="G37" s="176"/>
      <c r="H37" s="177"/>
      <c r="I37" s="177"/>
      <c r="J37" s="184">
        <f t="shared" si="0"/>
        <v>0</v>
      </c>
      <c r="K37" s="188"/>
      <c r="L37" s="191"/>
      <c r="M37" s="191"/>
      <c r="N37" s="194"/>
    </row>
    <row r="38" spans="1:18">
      <c r="A38" s="167">
        <v>30</v>
      </c>
      <c r="B38" s="170"/>
      <c r="C38" s="173"/>
      <c r="D38" s="178"/>
      <c r="E38" s="178"/>
      <c r="F38" s="178"/>
      <c r="G38" s="176"/>
      <c r="H38" s="178"/>
      <c r="I38" s="178"/>
      <c r="J38" s="185">
        <f>MIN(D38+E38+F38+G38+H38+I38/3,1000000)</f>
        <v>0</v>
      </c>
      <c r="K38" s="189"/>
      <c r="L38" s="192"/>
      <c r="M38" s="192"/>
      <c r="N38" s="195"/>
    </row>
    <row r="39" spans="1:18" ht="15.75" customHeight="1">
      <c r="A39" s="506" t="s">
        <v>17</v>
      </c>
      <c r="B39" s="507"/>
      <c r="C39" s="507"/>
      <c r="D39" s="179">
        <f>SUM(D9:D38)</f>
        <v>0</v>
      </c>
      <c r="E39" s="179">
        <f>SUM(E9:E38)</f>
        <v>0</v>
      </c>
      <c r="F39" s="508">
        <f>SUM(F9:F38)+SUM(G9:G38)</f>
        <v>0</v>
      </c>
      <c r="G39" s="509"/>
      <c r="H39" s="179">
        <f>SUM(H9:H38)</f>
        <v>0</v>
      </c>
      <c r="I39" s="179">
        <f>SUM(I9:I38)</f>
        <v>0</v>
      </c>
      <c r="J39" s="186">
        <f>SUM(J9:J38)</f>
        <v>0</v>
      </c>
      <c r="K39" s="348"/>
      <c r="L39" s="349"/>
      <c r="M39" s="349"/>
      <c r="N39" s="350"/>
    </row>
    <row r="45" spans="1:18" ht="40.5" hidden="1" customHeight="1">
      <c r="F45" s="180" t="s">
        <v>289</v>
      </c>
      <c r="G45" s="180" t="s">
        <v>144</v>
      </c>
      <c r="H45" s="180" t="s">
        <v>290</v>
      </c>
      <c r="I45" s="180" t="s">
        <v>292</v>
      </c>
      <c r="J45" s="180" t="s">
        <v>143</v>
      </c>
      <c r="K45" s="180" t="s">
        <v>43</v>
      </c>
      <c r="L45" s="180" t="s">
        <v>293</v>
      </c>
      <c r="M45" s="180" t="s">
        <v>294</v>
      </c>
      <c r="N45" s="180" t="s">
        <v>234</v>
      </c>
      <c r="Q45" s="163"/>
    </row>
    <row r="46" spans="1:18" ht="31.5" hidden="1" customHeight="1">
      <c r="F46" s="180" t="s">
        <v>295</v>
      </c>
      <c r="G46" s="180" t="s">
        <v>144</v>
      </c>
      <c r="H46" s="180" t="s">
        <v>290</v>
      </c>
      <c r="I46" s="180" t="s">
        <v>292</v>
      </c>
      <c r="J46" s="180" t="s">
        <v>143</v>
      </c>
      <c r="K46" s="180" t="s">
        <v>43</v>
      </c>
      <c r="L46" s="180" t="s">
        <v>293</v>
      </c>
      <c r="M46" s="180" t="s">
        <v>294</v>
      </c>
      <c r="N46" s="180" t="s">
        <v>234</v>
      </c>
      <c r="Q46" s="163"/>
    </row>
    <row r="47" spans="1:18" ht="34.5" hidden="1" customHeight="1">
      <c r="F47" s="180" t="s">
        <v>283</v>
      </c>
      <c r="G47" s="180" t="s">
        <v>144</v>
      </c>
      <c r="H47" s="180" t="s">
        <v>290</v>
      </c>
      <c r="I47" s="180" t="s">
        <v>292</v>
      </c>
      <c r="J47" s="180" t="s">
        <v>143</v>
      </c>
      <c r="K47" s="180" t="s">
        <v>43</v>
      </c>
      <c r="L47" s="180" t="s">
        <v>293</v>
      </c>
      <c r="M47" s="180" t="s">
        <v>294</v>
      </c>
      <c r="N47" s="180" t="s">
        <v>234</v>
      </c>
      <c r="O47" s="163"/>
      <c r="P47" s="163"/>
      <c r="Q47" s="163"/>
      <c r="R47" s="163"/>
    </row>
    <row r="48" spans="1:18" ht="36" hidden="1" customHeight="1">
      <c r="F48" s="180" t="s">
        <v>296</v>
      </c>
      <c r="G48" s="180" t="s">
        <v>144</v>
      </c>
      <c r="H48" s="180" t="s">
        <v>290</v>
      </c>
      <c r="I48" s="180" t="s">
        <v>292</v>
      </c>
      <c r="J48" s="180" t="s">
        <v>143</v>
      </c>
      <c r="K48" s="180" t="s">
        <v>43</v>
      </c>
      <c r="L48" s="180" t="s">
        <v>293</v>
      </c>
      <c r="M48" s="180" t="s">
        <v>294</v>
      </c>
      <c r="N48" s="180" t="s">
        <v>234</v>
      </c>
      <c r="O48" s="163"/>
    </row>
    <row r="49" spans="6:9" ht="19.5" hidden="1" customHeight="1">
      <c r="F49" s="181">
        <v>-30000</v>
      </c>
      <c r="G49" s="181">
        <v>-12000</v>
      </c>
      <c r="H49" s="181">
        <v>-10000</v>
      </c>
    </row>
    <row r="52" spans="6:9">
      <c r="F52" s="318">
        <v>-30000</v>
      </c>
      <c r="G52" s="318">
        <v>-15000</v>
      </c>
      <c r="H52" s="318">
        <v>-12000</v>
      </c>
      <c r="I52" s="318">
        <v>-10000</v>
      </c>
    </row>
  </sheetData>
  <mergeCells count="20">
    <mergeCell ref="A39:C39"/>
    <mergeCell ref="F39:G39"/>
    <mergeCell ref="A6:A8"/>
    <mergeCell ref="B6:B8"/>
    <mergeCell ref="C6:C8"/>
    <mergeCell ref="D7:D8"/>
    <mergeCell ref="E7:E8"/>
    <mergeCell ref="I1:J1"/>
    <mergeCell ref="A4:N4"/>
    <mergeCell ref="D6:I6"/>
    <mergeCell ref="K6:N6"/>
    <mergeCell ref="F7:G7"/>
    <mergeCell ref="J6:J8"/>
    <mergeCell ref="H7:H8"/>
    <mergeCell ref="I7:I8"/>
    <mergeCell ref="K7:K8"/>
    <mergeCell ref="L7:L8"/>
    <mergeCell ref="M7:M8"/>
    <mergeCell ref="N7:N8"/>
    <mergeCell ref="L2:N2"/>
  </mergeCells>
  <phoneticPr fontId="5"/>
  <conditionalFormatting sqref="D9:D38">
    <cfRule type="expression" dxfId="3" priority="4">
      <formula>C9="新築"</formula>
    </cfRule>
  </conditionalFormatting>
  <conditionalFormatting sqref="F9:F38">
    <cfRule type="expression" dxfId="2" priority="3">
      <formula>C9="新築"</formula>
    </cfRule>
  </conditionalFormatting>
  <conditionalFormatting sqref="G9:G38">
    <cfRule type="expression" dxfId="1" priority="2">
      <formula>C9="新築"</formula>
    </cfRule>
  </conditionalFormatting>
  <conditionalFormatting sqref="H9:H38">
    <cfRule type="expression" dxfId="0" priority="1">
      <formula>C9="新築"</formula>
    </cfRule>
  </conditionalFormatting>
  <dataValidations count="5">
    <dataValidation type="custom" allowBlank="1" showInputMessage="1" showErrorMessage="1" sqref="D9:D38" xr:uid="{00000000-0002-0000-0800-000001000000}">
      <formula1>C9&lt;&gt;"新築"</formula1>
    </dataValidation>
    <dataValidation type="custom" allowBlank="1" showInputMessage="1" showErrorMessage="1" sqref="F9:F38" xr:uid="{00000000-0002-0000-0800-000002000000}">
      <formula1>C9&lt;&gt;"新築"</formula1>
    </dataValidation>
    <dataValidation type="custom" allowBlank="1" showInputMessage="1" showErrorMessage="1" sqref="H9:H38" xr:uid="{00000000-0002-0000-0800-000003000000}">
      <formula1>C9&lt;&gt;"新築"</formula1>
    </dataValidation>
    <dataValidation type="list" showInputMessage="1" showErrorMessage="1" sqref="G9:G38" xr:uid="{9D2B632D-7C09-4898-ABEB-B6C6F78CC961}">
      <formula1>$F$52:$I$52</formula1>
    </dataValidation>
    <dataValidation type="list" allowBlank="1" showInputMessage="1" showErrorMessage="1" sqref="C9:C38" xr:uid="{1050FB21-DB04-421D-96AF-2B73E2154596}">
      <formula1>"既存"</formula1>
    </dataValidation>
  </dataValidations>
  <pageMargins left="0.70866141732283472" right="0.70866141732283472" top="0.74803149606299213" bottom="0.74803149606299213" header="0.31496062992125984" footer="0.31496062992125984"/>
  <pageSetup paperSize="9" scale="95" orientation="landscape" r:id="rId1"/>
  <rowBreaks count="1" manualBreakCount="1">
    <brk id="4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19</vt:i4>
      </vt:variant>
    </vt:vector>
  </HeadingPairs>
  <TitlesOfParts>
    <vt:vector size="36" baseType="lpstr">
      <vt:lpstr>設定</vt:lpstr>
      <vt:lpstr>別表1</vt:lpstr>
      <vt:lpstr>記入および提出の注意事項</vt:lpstr>
      <vt:lpstr>様式１完　補助金完了実績報告書</vt:lpstr>
      <vt:lpstr>様式２完　請求書</vt:lpstr>
      <vt:lpstr>様式３完 科目別決算内訳</vt:lpstr>
      <vt:lpstr>様式４完　仕組みの開発に係る補助金精算額の内訳</vt:lpstr>
      <vt:lpstr>様式５完　体制整備及び周知に係る補助金精算額の内訳</vt:lpstr>
      <vt:lpstr>様式６完　性能維持向上に係る補助金精算額の内訳</vt:lpstr>
      <vt:lpstr>様式７完　リフォームの工事内容一覧表</vt:lpstr>
      <vt:lpstr>様式８完　対象住宅の全景写真</vt:lpstr>
      <vt:lpstr>様式９完　リフォーム工事箇所の写真</vt:lpstr>
      <vt:lpstr>様式１０完　建築士による工事内容確認書</vt:lpstr>
      <vt:lpstr>様式１１-１完　補助金の受取等に関する同意書</vt:lpstr>
      <vt:lpstr>様式1１-２完　補助金の受取等に関する同意書 </vt:lpstr>
      <vt:lpstr>様式1２完　消費税仕入控除税額上告書</vt:lpstr>
      <vt:lpstr>様式1３完　振込口座登録票(変更)</vt:lpstr>
      <vt:lpstr>記入および提出の注意事項!Print_Area</vt:lpstr>
      <vt:lpstr>設定!Print_Area</vt:lpstr>
      <vt:lpstr>別表1!Print_Area</vt:lpstr>
      <vt:lpstr>'様式１０完　建築士による工事内容確認書'!Print_Area</vt:lpstr>
      <vt:lpstr>'様式１１-１完　補助金の受取等に関する同意書'!Print_Area</vt:lpstr>
      <vt:lpstr>'様式1１-２完　補助金の受取等に関する同意書 '!Print_Area</vt:lpstr>
      <vt:lpstr>'様式1２完　消費税仕入控除税額上告書'!Print_Area</vt:lpstr>
      <vt:lpstr>'様式1３完　振込口座登録票(変更)'!Print_Area</vt:lpstr>
      <vt:lpstr>'様式１完　補助金完了実績報告書'!Print_Area</vt:lpstr>
      <vt:lpstr>'様式２完　請求書'!Print_Area</vt:lpstr>
      <vt:lpstr>'様式３完 科目別決算内訳'!Print_Area</vt:lpstr>
      <vt:lpstr>'様式４完　仕組みの開発に係る補助金精算額の内訳'!Print_Area</vt:lpstr>
      <vt:lpstr>'様式５完　体制整備及び周知に係る補助金精算額の内訳'!Print_Area</vt:lpstr>
      <vt:lpstr>'様式６完　性能維持向上に係る補助金精算額の内訳'!Print_Area</vt:lpstr>
      <vt:lpstr>'様式７完　リフォームの工事内容一覧表'!Print_Area</vt:lpstr>
      <vt:lpstr>'様式８完　対象住宅の全景写真'!Print_Area</vt:lpstr>
      <vt:lpstr>'様式９完　リフォーム工事箇所の写真'!Print_Area</vt:lpstr>
      <vt:lpstr>既存</vt:lpstr>
      <vt:lpstr>請負契約</vt:lpstr>
    </vt:vector>
  </TitlesOfParts>
  <Company>国土交通省住宅局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住宅総合整備課住環境整備室</dc:creator>
  <cp:lastModifiedBy>下地 紀子</cp:lastModifiedBy>
  <cp:lastPrinted>2025-04-21T02:15:19Z</cp:lastPrinted>
  <dcterms:created xsi:type="dcterms:W3CDTF">2009-07-17T12:24:49Z</dcterms:created>
  <dcterms:modified xsi:type="dcterms:W3CDTF">2025-05-23T01:27:57Z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2020-05-22T05:30:40Z</vt:filetime>
  </property>
</Properties>
</file>