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file-sv\share\共有\07-02スマートウェルネス住宅等推進事業 事務事業関係\モデル事業\モデル事業_提案者(R7)\01.交付申請書・様式\01.交付申請要領・様式\"/>
    </mc:Choice>
  </mc:AlternateContent>
  <xr:revisionPtr revIDLastSave="0" documentId="13_ncr:1_{7C339D89-A7AA-4E60-BBB6-AC4D57BC6E48}" xr6:coauthVersionLast="47" xr6:coauthVersionMax="47" xr10:uidLastSave="{00000000-0000-0000-0000-000000000000}"/>
  <bookViews>
    <workbookView xWindow="28680" yWindow="-120" windowWidth="29040" windowHeight="15840" tabRatio="831" firstSheet="10" activeTab="21" xr2:uid="{00000000-000D-0000-FFFF-FFFF00000000}"/>
  </bookViews>
  <sheets>
    <sheet name="記入および提出の注意事項" sheetId="74" r:id="rId1"/>
    <sheet name="様式リスト" sheetId="105" r:id="rId2"/>
    <sheet name="様式全設" sheetId="91" r:id="rId3"/>
    <sheet name="様式全設別紙" sheetId="92" r:id="rId4"/>
    <sheet name="確申誓" sheetId="112" r:id="rId5"/>
    <sheet name="委任状" sheetId="107" r:id="rId6"/>
    <sheet name="様式１交 " sheetId="127" r:id="rId7"/>
    <sheet name="様式１変" sheetId="126" r:id="rId8"/>
    <sheet name="様式１完" sheetId="125" r:id="rId9"/>
    <sheet name="様式２" sheetId="1" r:id="rId10"/>
    <sheet name="様式３①②③④" sheetId="3" r:id="rId11"/>
    <sheet name="様式４" sheetId="122" r:id="rId12"/>
    <sheet name="様式5① " sheetId="129" r:id="rId13"/>
    <sheet name="様式5②" sheetId="57" r:id="rId14"/>
    <sheet name="様式5③" sheetId="130" r:id="rId15"/>
    <sheet name="様式5④" sheetId="133" r:id="rId16"/>
    <sheet name="様式5⑤" sheetId="109" r:id="rId17"/>
    <sheet name="様式6" sheetId="121" r:id="rId18"/>
    <sheet name="様式7" sheetId="34" r:id="rId19"/>
    <sheet name="様式8①" sheetId="82" r:id="rId20"/>
    <sheet name="様式8②" sheetId="142" r:id="rId21"/>
    <sheet name="様式8③ " sheetId="143" r:id="rId22"/>
    <sheet name="様式9" sheetId="41" r:id="rId23"/>
    <sheet name="様式10" sheetId="62" r:id="rId24"/>
    <sheet name="様式11①②③④" sheetId="63" r:id="rId25"/>
    <sheet name="様式12" sheetId="66" r:id="rId26"/>
    <sheet name="様式13① " sheetId="131" r:id="rId27"/>
    <sheet name="様式13②" sheetId="134" r:id="rId28"/>
    <sheet name="様式13③ " sheetId="132" r:id="rId29"/>
    <sheet name="様式13④" sheetId="135" r:id="rId30"/>
    <sheet name="様式13⑤" sheetId="110" r:id="rId31"/>
    <sheet name="様式14" sheetId="61" r:id="rId32"/>
    <sheet name="様式15" sheetId="47" r:id="rId33"/>
    <sheet name="様式16" sheetId="76" r:id="rId34"/>
    <sheet name="様式17①②" sheetId="75" r:id="rId35"/>
    <sheet name="様式18 " sheetId="124" r:id="rId36"/>
    <sheet name="様式19" sheetId="111" r:id="rId37"/>
    <sheet name="様式20" sheetId="86" r:id="rId38"/>
    <sheet name="様式21" sheetId="89" r:id="rId39"/>
  </sheets>
  <externalReferences>
    <externalReference r:id="rId40"/>
  </externalReferences>
  <definedNames>
    <definedName name="Ａ様式">[1]A様式!$B$8:$AH$357</definedName>
    <definedName name="_xlnm.Print_Area" localSheetId="5">委任状!$A$1:$AA$41</definedName>
    <definedName name="_xlnm.Print_Area" localSheetId="4">確申誓!$A$1:$AB$58</definedName>
    <definedName name="_xlnm.Print_Area" localSheetId="0">記入および提出の注意事項!$A$1:$J$31</definedName>
    <definedName name="_xlnm.Print_Area" localSheetId="23">様式10!$A$1:$I$36</definedName>
    <definedName name="_xlnm.Print_Area" localSheetId="24">様式11①②③④!$A$1:$H$113</definedName>
    <definedName name="_xlnm.Print_Area" localSheetId="25">様式12!$A$1:$J$37</definedName>
    <definedName name="_xlnm.Print_Area" localSheetId="26">'様式13① '!$A$1:$AO$55</definedName>
    <definedName name="_xlnm.Print_Area" localSheetId="27">様式13②!$A$1:$F$49</definedName>
    <definedName name="_xlnm.Print_Area" localSheetId="28">'様式13③ '!$A$1:$AO$49</definedName>
    <definedName name="_xlnm.Print_Area" localSheetId="29">様式13④!$A$1:$F$54</definedName>
    <definedName name="_xlnm.Print_Area" localSheetId="30">様式13⑤!$A$1:$U$59</definedName>
    <definedName name="_xlnm.Print_Area" localSheetId="31">様式14!$A$1:$G$33</definedName>
    <definedName name="_xlnm.Print_Area" localSheetId="33">様式16!$A$1:$N$40</definedName>
    <definedName name="_xlnm.Print_Area" localSheetId="34">様式17①②!$A$1:$L$61</definedName>
    <definedName name="_xlnm.Print_Area" localSheetId="36">様式19!$A$1:$X$51</definedName>
    <definedName name="_xlnm.Print_Area" localSheetId="8">様式１完!$A$1:$AJ$58</definedName>
    <definedName name="_xlnm.Print_Area" localSheetId="6">'様式１交 '!$A$1:$AJ$57</definedName>
    <definedName name="_xlnm.Print_Area" localSheetId="7">様式１変!$A$1:$AJ$51</definedName>
    <definedName name="_xlnm.Print_Area" localSheetId="9">様式２!$A$1:$I$43</definedName>
    <definedName name="_xlnm.Print_Area" localSheetId="37">様式20!$A$1:$X$46</definedName>
    <definedName name="_xlnm.Print_Area" localSheetId="38">様式21!$A$1:$N$26</definedName>
    <definedName name="_xlnm.Print_Area" localSheetId="10">様式３①②③④!$A$1:$H$143</definedName>
    <definedName name="_xlnm.Print_Area" localSheetId="11">様式４!$A$1:$J$36</definedName>
    <definedName name="_xlnm.Print_Area" localSheetId="12">'様式5① '!$A$1:$AO$61</definedName>
    <definedName name="_xlnm.Print_Area" localSheetId="13">様式5②!$A$1:$F$49</definedName>
    <definedName name="_xlnm.Print_Area" localSheetId="14">様式5③!$A$1:$AO$67</definedName>
    <definedName name="_xlnm.Print_Area" localSheetId="15">様式5④!$A$1:$F$54</definedName>
    <definedName name="_xlnm.Print_Area" localSheetId="16">様式5⑤!$A$1:$U$59</definedName>
    <definedName name="_xlnm.Print_Area" localSheetId="17">様式6!$A$1:$G$51</definedName>
    <definedName name="_xlnm.Print_Area" localSheetId="18">様式7!$A$1:$L$14</definedName>
    <definedName name="_xlnm.Print_Area" localSheetId="19">様式8①!$A$1:$X$51</definedName>
    <definedName name="_xlnm.Print_Area" localSheetId="20">様式8②!$A$1:$X$47</definedName>
    <definedName name="_xlnm.Print_Area" localSheetId="22">様式9!$A$1:$E$16</definedName>
    <definedName name="_xlnm.Print_Area" localSheetId="1">様式リスト!$A$1:$C$59</definedName>
    <definedName name="_xlnm.Print_Area" localSheetId="2">様式全設!$A$1:$L$41</definedName>
    <definedName name="_xlnm.Print_Area" localSheetId="3">様式全設別紙!$A$1:$F$18</definedName>
    <definedName name="Z_5F5ECC68_8A7E_4D1E_A403_14CA870FCA91_.wvu.PrintArea" localSheetId="29" hidden="1">様式13④!$B$1:$F$54</definedName>
    <definedName name="Z_5F5ECC68_8A7E_4D1E_A403_14CA870FCA91_.wvu.PrintArea" localSheetId="8" hidden="1">様式１完!$A$1:$L$60</definedName>
    <definedName name="Z_5F5ECC68_8A7E_4D1E_A403_14CA870FCA91_.wvu.PrintArea" localSheetId="6" hidden="1">'様式１交 '!$A$1:$L$61</definedName>
    <definedName name="Z_5F5ECC68_8A7E_4D1E_A403_14CA870FCA91_.wvu.PrintArea" localSheetId="7" hidden="1">様式１変!$A$1:$L$55</definedName>
    <definedName name="Z_5F5ECC68_8A7E_4D1E_A403_14CA870FCA91_.wvu.PrintArea" localSheetId="15" hidden="1">様式5④!$B$1:$F$54</definedName>
    <definedName name="Z_5F5ECC68_8A7E_4D1E_A403_14CA870FCA91_.wvu.PrintArea" localSheetId="2" hidden="1">様式全設!$A$1:$L$47</definedName>
    <definedName name="Z_5F5ECC68_8A7E_4D1E_A403_14CA870FCA91_.wvu.PrintArea" localSheetId="3" hidden="1">様式全設別紙!$A$1:$F$18</definedName>
    <definedName name="Z_BB280DBA_BE3B_477D_9D1A_821611A060DF_.wvu.PrintArea" localSheetId="23" hidden="1">様式10!$E$1:$I$36</definedName>
    <definedName name="Z_BB280DBA_BE3B_477D_9D1A_821611A060DF_.wvu.PrintArea" localSheetId="24" hidden="1">様式11①②③④!$A$1:$H$19</definedName>
    <definedName name="Z_BB280DBA_BE3B_477D_9D1A_821611A060DF_.wvu.PrintArea" localSheetId="25" hidden="1">様式12!$A$1:$J$42</definedName>
    <definedName name="Z_BB280DBA_BE3B_477D_9D1A_821611A060DF_.wvu.PrintArea" localSheetId="27" hidden="1">様式13②!$B$1:$F$51</definedName>
    <definedName name="Z_BB280DBA_BE3B_477D_9D1A_821611A060DF_.wvu.PrintArea" localSheetId="29" hidden="1">様式13④!$B$1:$F$54</definedName>
    <definedName name="Z_BB280DBA_BE3B_477D_9D1A_821611A060DF_.wvu.PrintArea" localSheetId="31" hidden="1">様式14!$A$1:$G$17</definedName>
    <definedName name="Z_BB280DBA_BE3B_477D_9D1A_821611A060DF_.wvu.PrintArea" localSheetId="13" hidden="1">様式5②!$B$1:$F$51</definedName>
    <definedName name="Z_BB280DBA_BE3B_477D_9D1A_821611A060DF_.wvu.PrintArea" localSheetId="15" hidden="1">様式5④!$B$1:$F$54</definedName>
    <definedName name="Z_BB280DBA_BE3B_477D_9D1A_821611A060DF_.wvu.PrintArea" localSheetId="3" hidden="1">様式全設別紙!$A$1:$F$14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05" l="1"/>
  <c r="C5" i="105"/>
  <c r="C4" i="105"/>
  <c r="B4" i="105"/>
  <c r="C29" i="105"/>
  <c r="C28" i="105"/>
  <c r="B29" i="105"/>
  <c r="B28" i="105"/>
  <c r="H106" i="63"/>
  <c r="H105" i="63"/>
  <c r="H96" i="63"/>
  <c r="H95" i="63"/>
  <c r="H53" i="63"/>
  <c r="H52" i="63"/>
  <c r="H51" i="63"/>
  <c r="H50" i="63"/>
  <c r="H45" i="63"/>
  <c r="H44" i="63"/>
  <c r="H43" i="63"/>
  <c r="H42" i="63"/>
  <c r="H9" i="63"/>
  <c r="H8" i="63"/>
  <c r="H11" i="63"/>
  <c r="H10" i="63"/>
  <c r="H139" i="3"/>
  <c r="H138" i="3"/>
  <c r="H128" i="3"/>
  <c r="H127" i="3"/>
  <c r="H71" i="3"/>
  <c r="H70" i="3"/>
  <c r="H69" i="3"/>
  <c r="H68" i="3"/>
  <c r="H55" i="3"/>
  <c r="H54" i="3"/>
  <c r="H53" i="3"/>
  <c r="H52" i="3"/>
  <c r="H10" i="3"/>
  <c r="H9" i="3"/>
  <c r="H12" i="3"/>
  <c r="H11" i="3"/>
  <c r="C9" i="134"/>
  <c r="C9" i="135"/>
  <c r="D46" i="135"/>
  <c r="D45" i="135"/>
  <c r="D44" i="135"/>
  <c r="D43" i="135"/>
  <c r="D42" i="135"/>
  <c r="D41" i="135"/>
  <c r="D40" i="135"/>
  <c r="D39" i="135"/>
  <c r="D38" i="135"/>
  <c r="D37" i="135"/>
  <c r="D36" i="135"/>
  <c r="D35" i="135"/>
  <c r="D34" i="135"/>
  <c r="D33" i="135"/>
  <c r="D9" i="135"/>
  <c r="D45" i="133"/>
  <c r="D44" i="133"/>
  <c r="D43" i="133"/>
  <c r="D42" i="133"/>
  <c r="D41" i="133"/>
  <c r="D40" i="133"/>
  <c r="D39" i="133"/>
  <c r="D38" i="133"/>
  <c r="D37" i="133"/>
  <c r="D36" i="133"/>
  <c r="D35" i="133"/>
  <c r="D34" i="133"/>
  <c r="D33" i="133"/>
  <c r="D9" i="133"/>
  <c r="H19" i="63"/>
  <c r="H18" i="63"/>
  <c r="D9" i="57" l="1"/>
  <c r="D9" i="134"/>
  <c r="C42" i="105" l="1"/>
  <c r="C41" i="105"/>
  <c r="B41" i="105"/>
  <c r="C39" i="105"/>
  <c r="C38" i="105"/>
  <c r="B38" i="105"/>
  <c r="C19" i="135"/>
  <c r="C21" i="135" s="1"/>
  <c r="F18" i="135"/>
  <c r="F20" i="135" s="1"/>
  <c r="D18" i="135"/>
  <c r="C18" i="135"/>
  <c r="C20" i="135" s="1"/>
  <c r="F7" i="135"/>
  <c r="F6" i="135"/>
  <c r="D42" i="134"/>
  <c r="D41" i="134"/>
  <c r="D40" i="134"/>
  <c r="D39" i="134"/>
  <c r="D38" i="134"/>
  <c r="D37" i="134"/>
  <c r="D36" i="134"/>
  <c r="D35" i="134"/>
  <c r="D33" i="134"/>
  <c r="D32" i="134"/>
  <c r="D31" i="134"/>
  <c r="C20" i="134"/>
  <c r="C19" i="134"/>
  <c r="C21" i="134" s="1"/>
  <c r="D18" i="134"/>
  <c r="D20" i="134" s="1"/>
  <c r="D43" i="134" s="1"/>
  <c r="C18" i="134"/>
  <c r="D19" i="134"/>
  <c r="F7" i="134"/>
  <c r="F6" i="134"/>
  <c r="C22" i="105"/>
  <c r="C21" i="105"/>
  <c r="B21" i="105"/>
  <c r="D20" i="133"/>
  <c r="F18" i="133"/>
  <c r="D18" i="133"/>
  <c r="C18" i="133"/>
  <c r="C20" i="133" s="1"/>
  <c r="F7" i="133"/>
  <c r="F6" i="133"/>
  <c r="F20" i="133" s="1"/>
  <c r="D43" i="57"/>
  <c r="D42" i="57"/>
  <c r="D41" i="57"/>
  <c r="D40" i="57"/>
  <c r="D39" i="57"/>
  <c r="D38" i="57"/>
  <c r="D37" i="57"/>
  <c r="D36" i="57"/>
  <c r="D35" i="57"/>
  <c r="D33" i="57"/>
  <c r="D32" i="57"/>
  <c r="D31" i="57"/>
  <c r="F18" i="57"/>
  <c r="F20" i="57" s="1"/>
  <c r="D18" i="57"/>
  <c r="D20" i="57" s="1"/>
  <c r="C18" i="57"/>
  <c r="C20" i="57" s="1"/>
  <c r="C9" i="57"/>
  <c r="C19" i="57" s="1"/>
  <c r="C21" i="57" s="1"/>
  <c r="F7" i="57"/>
  <c r="F6" i="57"/>
  <c r="C40" i="105"/>
  <c r="B40" i="105"/>
  <c r="C31" i="105"/>
  <c r="C37" i="105"/>
  <c r="B37" i="105"/>
  <c r="C20" i="105"/>
  <c r="B20" i="105"/>
  <c r="C17" i="105"/>
  <c r="B17" i="105"/>
  <c r="C10" i="105"/>
  <c r="B10" i="105"/>
  <c r="C9" i="105"/>
  <c r="B9" i="105"/>
  <c r="C8" i="105"/>
  <c r="B8" i="105"/>
  <c r="E14" i="62"/>
  <c r="G14" i="62"/>
  <c r="C50" i="105"/>
  <c r="B50" i="105"/>
  <c r="C16" i="105"/>
  <c r="B16" i="105"/>
  <c r="J14" i="122"/>
  <c r="H14" i="122"/>
  <c r="J13" i="122"/>
  <c r="H13" i="122"/>
  <c r="I31" i="74"/>
  <c r="D19" i="135" l="1"/>
  <c r="D20" i="135"/>
  <c r="D21" i="134"/>
  <c r="D44" i="134" s="1"/>
  <c r="F19" i="134"/>
  <c r="F21" i="134" s="1"/>
  <c r="F18" i="134"/>
  <c r="F20" i="134" s="1"/>
  <c r="D34" i="134"/>
  <c r="D19" i="133"/>
  <c r="C9" i="133"/>
  <c r="C19" i="133" s="1"/>
  <c r="C21" i="133" s="1"/>
  <c r="D34" i="57"/>
  <c r="D19" i="57"/>
  <c r="C25" i="105"/>
  <c r="B25" i="105"/>
  <c r="D21" i="135" l="1"/>
  <c r="F19" i="135"/>
  <c r="F21" i="135" s="1"/>
  <c r="D21" i="133"/>
  <c r="D46" i="133" s="1"/>
  <c r="F19" i="133"/>
  <c r="F21" i="133" s="1"/>
  <c r="D21" i="57"/>
  <c r="D44" i="57" s="1"/>
  <c r="F19" i="57"/>
  <c r="F21" i="57" s="1"/>
  <c r="G45" i="121"/>
  <c r="G38" i="121"/>
  <c r="F38" i="121"/>
  <c r="E38" i="121"/>
  <c r="G37" i="121"/>
  <c r="F37" i="121"/>
  <c r="E37" i="121"/>
  <c r="C37" i="121" s="1"/>
  <c r="D37" i="121"/>
  <c r="G36" i="121"/>
  <c r="F36" i="121"/>
  <c r="E36" i="121"/>
  <c r="G35" i="121"/>
  <c r="F35" i="121"/>
  <c r="E35" i="121"/>
  <c r="D35" i="121"/>
  <c r="G34" i="121"/>
  <c r="F34" i="121"/>
  <c r="E34" i="121"/>
  <c r="G33" i="121"/>
  <c r="F33" i="121"/>
  <c r="E33" i="121"/>
  <c r="D33" i="121"/>
  <c r="C32" i="121"/>
  <c r="C31" i="121"/>
  <c r="C30" i="121"/>
  <c r="C29" i="121"/>
  <c r="C28" i="121"/>
  <c r="C27" i="121"/>
  <c r="C26" i="121"/>
  <c r="C25" i="121"/>
  <c r="C24" i="121"/>
  <c r="C23" i="121"/>
  <c r="C22" i="121"/>
  <c r="C21" i="121"/>
  <c r="C20" i="121"/>
  <c r="C19" i="121"/>
  <c r="C18" i="121"/>
  <c r="C17" i="121"/>
  <c r="C16" i="121"/>
  <c r="C15" i="121"/>
  <c r="C14" i="121"/>
  <c r="C13" i="121"/>
  <c r="C12" i="121"/>
  <c r="C11" i="121"/>
  <c r="C10" i="121"/>
  <c r="C9" i="121"/>
  <c r="C36" i="121" l="1"/>
  <c r="C33" i="121"/>
  <c r="C34" i="121"/>
  <c r="C38" i="121"/>
  <c r="C35" i="121"/>
  <c r="B6" i="105" l="1"/>
  <c r="C52" i="105"/>
  <c r="C51" i="105"/>
  <c r="B52" i="105"/>
  <c r="B51" i="105"/>
  <c r="C44" i="105"/>
  <c r="C43" i="105"/>
  <c r="B43" i="105"/>
  <c r="C24" i="105"/>
  <c r="C23" i="105"/>
  <c r="B23" i="105"/>
  <c r="U28" i="110"/>
  <c r="U25" i="110"/>
  <c r="U22" i="110"/>
  <c r="U58" i="110"/>
  <c r="U59" i="110" s="1"/>
  <c r="U57" i="110"/>
  <c r="U55" i="110"/>
  <c r="U54" i="110"/>
  <c r="U56" i="110" s="1"/>
  <c r="U52" i="110"/>
  <c r="U51" i="110"/>
  <c r="U14" i="110"/>
  <c r="U11" i="110"/>
  <c r="U8" i="110"/>
  <c r="U15" i="110" s="1"/>
  <c r="U28" i="109"/>
  <c r="U25" i="109"/>
  <c r="U22" i="109"/>
  <c r="U58" i="109"/>
  <c r="U57" i="109"/>
  <c r="U55" i="109"/>
  <c r="U54" i="109"/>
  <c r="U56" i="109"/>
  <c r="U52" i="109"/>
  <c r="U51" i="109"/>
  <c r="U14" i="109"/>
  <c r="U11" i="109"/>
  <c r="U8" i="109"/>
  <c r="C7" i="105"/>
  <c r="B7" i="105"/>
  <c r="B53" i="105"/>
  <c r="C49" i="105"/>
  <c r="B49" i="105"/>
  <c r="C48" i="105"/>
  <c r="B48" i="105"/>
  <c r="C47" i="105"/>
  <c r="B47" i="105"/>
  <c r="C46" i="105"/>
  <c r="B46" i="105"/>
  <c r="C45" i="105"/>
  <c r="B45" i="105"/>
  <c r="C36" i="105"/>
  <c r="B36" i="105"/>
  <c r="C35" i="105"/>
  <c r="B35" i="105"/>
  <c r="C34" i="105"/>
  <c r="B34" i="105"/>
  <c r="C33" i="105"/>
  <c r="B33" i="105"/>
  <c r="C32" i="105"/>
  <c r="B32" i="105"/>
  <c r="B31" i="105"/>
  <c r="C30" i="105"/>
  <c r="B30" i="105"/>
  <c r="C27" i="105"/>
  <c r="B27" i="105"/>
  <c r="C26" i="105"/>
  <c r="B26" i="105"/>
  <c r="C19" i="105"/>
  <c r="C18" i="105"/>
  <c r="B18" i="105"/>
  <c r="C15" i="105"/>
  <c r="B15" i="105"/>
  <c r="C14" i="105"/>
  <c r="B14" i="105"/>
  <c r="C13" i="105"/>
  <c r="B13" i="105"/>
  <c r="C12" i="105"/>
  <c r="B12" i="105"/>
  <c r="C11" i="105"/>
  <c r="B11" i="105"/>
  <c r="G25" i="62"/>
  <c r="G24" i="62"/>
  <c r="G23" i="62"/>
  <c r="G22" i="62"/>
  <c r="E24" i="62"/>
  <c r="E25" i="62"/>
  <c r="E22" i="62"/>
  <c r="E23" i="62"/>
  <c r="I25" i="62"/>
  <c r="I24" i="62"/>
  <c r="I23" i="62"/>
  <c r="I22" i="62"/>
  <c r="G26" i="1"/>
  <c r="G25" i="1"/>
  <c r="G24" i="1"/>
  <c r="G23" i="1"/>
  <c r="E26" i="1"/>
  <c r="E25" i="1"/>
  <c r="E24" i="1"/>
  <c r="E23" i="1"/>
  <c r="I24" i="1"/>
  <c r="I23" i="1"/>
  <c r="I26" i="1"/>
  <c r="I25" i="1"/>
  <c r="C9" i="61"/>
  <c r="F23" i="61"/>
  <c r="F22" i="61"/>
  <c r="F21" i="61"/>
  <c r="C14" i="92"/>
  <c r="C13" i="92"/>
  <c r="C12" i="92"/>
  <c r="C11" i="92"/>
  <c r="C10" i="92"/>
  <c r="C9" i="92"/>
  <c r="C10" i="61"/>
  <c r="C20" i="61"/>
  <c r="C19" i="61"/>
  <c r="C18" i="61"/>
  <c r="C17" i="61"/>
  <c r="C16" i="61"/>
  <c r="C15" i="61"/>
  <c r="C14" i="61"/>
  <c r="C13" i="61"/>
  <c r="C12" i="61"/>
  <c r="C11" i="61"/>
  <c r="I22" i="89"/>
  <c r="I25" i="89" s="1"/>
  <c r="I28" i="89" s="1"/>
  <c r="C31" i="89" s="1"/>
  <c r="C25" i="89"/>
  <c r="C28" i="89" s="1"/>
  <c r="D21" i="61"/>
  <c r="E21" i="61"/>
  <c r="G21" i="61"/>
  <c r="D22" i="61"/>
  <c r="E22" i="61"/>
  <c r="G22" i="61"/>
  <c r="D23" i="61"/>
  <c r="E23" i="61"/>
  <c r="G23" i="61"/>
  <c r="H13" i="66"/>
  <c r="J13" i="66"/>
  <c r="H14" i="66"/>
  <c r="J14" i="66"/>
  <c r="I14" i="62"/>
  <c r="I15" i="62"/>
  <c r="I16" i="62"/>
  <c r="I17" i="62"/>
  <c r="H34" i="63"/>
  <c r="H36" i="63"/>
  <c r="J36" i="63" s="1"/>
  <c r="J44" i="63"/>
  <c r="J52" i="63"/>
  <c r="H64" i="63"/>
  <c r="H65" i="63"/>
  <c r="H70" i="63"/>
  <c r="H71" i="63"/>
  <c r="H76" i="63"/>
  <c r="H77" i="63"/>
  <c r="E15" i="62"/>
  <c r="G15" i="62"/>
  <c r="E16" i="62"/>
  <c r="G16" i="62"/>
  <c r="E17" i="62"/>
  <c r="G17" i="62"/>
  <c r="E18" i="62"/>
  <c r="G18" i="62"/>
  <c r="E19" i="62"/>
  <c r="G19" i="62"/>
  <c r="E20" i="62"/>
  <c r="G20" i="62"/>
  <c r="E21" i="62"/>
  <c r="G21" i="62"/>
  <c r="I15" i="1"/>
  <c r="I16" i="1"/>
  <c r="H22" i="3"/>
  <c r="I17" i="1" s="1"/>
  <c r="H23" i="3"/>
  <c r="I18" i="1" s="1"/>
  <c r="H38" i="3"/>
  <c r="H40" i="3"/>
  <c r="J40" i="3" s="1"/>
  <c r="J54" i="3"/>
  <c r="J70" i="3"/>
  <c r="H86" i="3"/>
  <c r="H87" i="3"/>
  <c r="H98" i="3"/>
  <c r="H99" i="3"/>
  <c r="H112" i="3"/>
  <c r="H113" i="3"/>
  <c r="E15" i="1"/>
  <c r="G15" i="1"/>
  <c r="E16" i="1"/>
  <c r="G16" i="1"/>
  <c r="E17" i="1"/>
  <c r="G17" i="1"/>
  <c r="E18" i="1"/>
  <c r="G18" i="1"/>
  <c r="E19" i="1"/>
  <c r="G19" i="1"/>
  <c r="E20" i="1"/>
  <c r="G20" i="1"/>
  <c r="E21" i="1"/>
  <c r="G21" i="1"/>
  <c r="E22" i="1"/>
  <c r="G22" i="1"/>
  <c r="F19" i="62" l="1"/>
  <c r="I22" i="1"/>
  <c r="F21" i="1"/>
  <c r="F23" i="62"/>
  <c r="F18" i="62"/>
  <c r="I20" i="62"/>
  <c r="I18" i="62"/>
  <c r="F20" i="62"/>
  <c r="F23" i="1"/>
  <c r="F22" i="1"/>
  <c r="G28" i="1"/>
  <c r="U59" i="109"/>
  <c r="I19" i="1"/>
  <c r="I21" i="62"/>
  <c r="F17" i="62"/>
  <c r="F20" i="1"/>
  <c r="U53" i="109"/>
  <c r="U53" i="110"/>
  <c r="F21" i="62"/>
  <c r="F16" i="62"/>
  <c r="F22" i="62"/>
  <c r="F24" i="62"/>
  <c r="F19" i="1"/>
  <c r="I21" i="1"/>
  <c r="F24" i="1"/>
  <c r="F25" i="62"/>
  <c r="F17" i="1"/>
  <c r="G27" i="62"/>
  <c r="F25" i="1"/>
  <c r="E27" i="1"/>
  <c r="G26" i="62"/>
  <c r="F26" i="1"/>
  <c r="F16" i="1"/>
  <c r="U29" i="110"/>
  <c r="E28" i="1"/>
  <c r="C23" i="61"/>
  <c r="U15" i="109"/>
  <c r="U29" i="109"/>
  <c r="F15" i="1"/>
  <c r="C22" i="61"/>
  <c r="I20" i="1"/>
  <c r="F18" i="1"/>
  <c r="C21" i="61"/>
  <c r="E26" i="62"/>
  <c r="I31" i="89"/>
  <c r="I34" i="89" s="1"/>
  <c r="I37" i="89" s="1"/>
  <c r="C34" i="89"/>
  <c r="C37" i="89" s="1"/>
  <c r="I19" i="62"/>
  <c r="F15" i="62"/>
  <c r="G27" i="1"/>
  <c r="D7" i="41"/>
  <c r="F14" i="62"/>
  <c r="D10" i="41"/>
  <c r="E27" i="62"/>
  <c r="I27" i="62" l="1"/>
  <c r="I28" i="1"/>
  <c r="I27" i="1"/>
  <c r="D9" i="41"/>
  <c r="D11" i="41"/>
  <c r="D15" i="41" s="1"/>
  <c r="F26" i="62"/>
  <c r="F27" i="62"/>
  <c r="G28" i="62"/>
  <c r="F27" i="1"/>
  <c r="F28" i="1"/>
  <c r="E28" i="62"/>
  <c r="I26" i="62"/>
  <c r="I28" i="62" l="1"/>
  <c r="D12" i="41"/>
  <c r="F28" i="62"/>
</calcChain>
</file>

<file path=xl/sharedStrings.xml><?xml version="1.0" encoding="utf-8"?>
<sst xmlns="http://schemas.openxmlformats.org/spreadsheetml/2006/main" count="1850" uniqueCount="771">
  <si>
    <t>事業費</t>
  </si>
  <si>
    <t>（ａ）</t>
  </si>
  <si>
    <t>補助対象外事業費</t>
  </si>
  <si>
    <t>（ｂ）</t>
  </si>
  <si>
    <t>補助対象事業費</t>
  </si>
  <si>
    <t>（ｃ）＝（ａ）－（ｂ）</t>
  </si>
  <si>
    <t>補助率</t>
  </si>
  <si>
    <t>補助金申請額</t>
  </si>
  <si>
    <t>（ｃ）×補助率</t>
  </si>
  <si>
    <t>交付申請額合計</t>
  </si>
  <si>
    <r>
      <t>(</t>
    </r>
    <r>
      <rPr>
        <sz val="12"/>
        <rFont val="ＭＳ 明朝"/>
        <family val="1"/>
        <charset val="128"/>
      </rPr>
      <t>前回交付決定額</t>
    </r>
    <r>
      <rPr>
        <sz val="12"/>
        <rFont val="Century"/>
        <family val="1"/>
      </rPr>
      <t>)</t>
    </r>
  </si>
  <si>
    <r>
      <t>(</t>
    </r>
    <r>
      <rPr>
        <sz val="12"/>
        <rFont val="ＭＳ 明朝"/>
        <family val="1"/>
        <charset val="128"/>
      </rPr>
      <t>変更増減</t>
    </r>
    <r>
      <rPr>
        <sz val="12"/>
        <rFont val="Century"/>
        <family val="1"/>
      </rPr>
      <t>)</t>
    </r>
  </si>
  <si>
    <t>（ｂ）のうち、他の補助金が含まれている場合は以下に記入のこと。</t>
  </si>
  <si>
    <t>所管名　：</t>
    <rPh sb="0" eb="2">
      <t>ショカン</t>
    </rPh>
    <rPh sb="2" eb="3">
      <t>メイ</t>
    </rPh>
    <phoneticPr fontId="6"/>
  </si>
  <si>
    <t>（記載上の注意）</t>
  </si>
  <si>
    <t>１．変更申請の場合には、変更前の記載内容を上段（　）書で記載すること。</t>
  </si>
  <si>
    <t>2/3</t>
    <phoneticPr fontId="6"/>
  </si>
  <si>
    <t>(単位：千円)</t>
  </si>
  <si>
    <t>補助対象棟数・戸数</t>
  </si>
  <si>
    <t>施設</t>
    <rPh sb="0" eb="2">
      <t>シセツ</t>
    </rPh>
    <phoneticPr fontId="6"/>
  </si>
  <si>
    <t>(注)１．変更申請の場合には、変更前の記載内容を上段（　）書で記載すること。</t>
  </si>
  <si>
    <t>１．改修</t>
  </si>
  <si>
    <t>当該年度進捗予定</t>
    <rPh sb="0" eb="2">
      <t>トウガイ</t>
    </rPh>
    <rPh sb="2" eb="4">
      <t>ネンド</t>
    </rPh>
    <rPh sb="4" eb="6">
      <t>シンチョク</t>
    </rPh>
    <rPh sb="6" eb="8">
      <t>ヨテイ</t>
    </rPh>
    <phoneticPr fontId="6"/>
  </si>
  <si>
    <t>３．取得</t>
  </si>
  <si>
    <t>年度別事業計画内訳書</t>
  </si>
  <si>
    <t>年度計画</t>
  </si>
  <si>
    <t>全体計画</t>
  </si>
  <si>
    <t>補助額</t>
  </si>
  <si>
    <t>棟</t>
    <rPh sb="0" eb="1">
      <t>トウ</t>
    </rPh>
    <phoneticPr fontId="6"/>
  </si>
  <si>
    <t>戸</t>
    <rPh sb="0" eb="1">
      <t>コ</t>
    </rPh>
    <phoneticPr fontId="6"/>
  </si>
  <si>
    <t>棟）</t>
    <rPh sb="0" eb="1">
      <t>トウ</t>
    </rPh>
    <phoneticPr fontId="6"/>
  </si>
  <si>
    <t>戸）</t>
    <rPh sb="0" eb="1">
      <t>コ</t>
    </rPh>
    <phoneticPr fontId="6"/>
  </si>
  <si>
    <t>施設）</t>
    <rPh sb="0" eb="2">
      <t>シセツ</t>
    </rPh>
    <phoneticPr fontId="6"/>
  </si>
  <si>
    <t>補助金交付申請額の算出方法及び事業経費の配分</t>
    <rPh sb="0" eb="3">
      <t>ホジョキン</t>
    </rPh>
    <rPh sb="3" eb="5">
      <t>コウフ</t>
    </rPh>
    <phoneticPr fontId="6"/>
  </si>
  <si>
    <t>（単位：千円）</t>
  </si>
  <si>
    <t>区分</t>
  </si>
  <si>
    <t xml:space="preserve"> (注)</t>
  </si>
  <si>
    <t>（Ａ×（Ｄ－Ｅ））</t>
  </si>
  <si>
    <t>２．補助対象事業費の総額には、着工から竣工までにかかる補助対象事業費の総額を記載すること。</t>
  </si>
  <si>
    <t>　合計</t>
    <rPh sb="1" eb="3">
      <t>ゴウケイ</t>
    </rPh>
    <phoneticPr fontId="6"/>
  </si>
  <si>
    <t>記</t>
  </si>
  <si>
    <t>ご氏名</t>
  </si>
  <si>
    <t>貴社名・所属・役職</t>
  </si>
  <si>
    <t>住所</t>
  </si>
  <si>
    <t>６．交付申請に係る事務担当者</t>
    <phoneticPr fontId="6"/>
  </si>
  <si>
    <t>振込口座登録票</t>
    <rPh sb="0" eb="2">
      <t>フリコミ</t>
    </rPh>
    <rPh sb="2" eb="4">
      <t>コウザ</t>
    </rPh>
    <rPh sb="4" eb="7">
      <t>トウロクヒョウ</t>
    </rPh>
    <phoneticPr fontId="6"/>
  </si>
  <si>
    <t>普　通　・　当　座</t>
    <rPh sb="0" eb="1">
      <t>ススム</t>
    </rPh>
    <rPh sb="2" eb="3">
      <t>ツウ</t>
    </rPh>
    <rPh sb="6" eb="7">
      <t>トウ</t>
    </rPh>
    <rPh sb="8" eb="9">
      <t>ザ</t>
    </rPh>
    <phoneticPr fontId="6"/>
  </si>
  <si>
    <t>　銀 行 名</t>
    <rPh sb="1" eb="2">
      <t>ギン</t>
    </rPh>
    <rPh sb="3" eb="4">
      <t>ギョウ</t>
    </rPh>
    <rPh sb="5" eb="6">
      <t>メイ</t>
    </rPh>
    <phoneticPr fontId="6"/>
  </si>
  <si>
    <t>　支 店 名</t>
    <rPh sb="1" eb="2">
      <t>ササ</t>
    </rPh>
    <rPh sb="3" eb="4">
      <t>テン</t>
    </rPh>
    <rPh sb="5" eb="6">
      <t>メイ</t>
    </rPh>
    <phoneticPr fontId="6"/>
  </si>
  <si>
    <t>　口座番号</t>
    <rPh sb="1" eb="3">
      <t>コウザ</t>
    </rPh>
    <rPh sb="3" eb="5">
      <t>バンゴウ</t>
    </rPh>
    <phoneticPr fontId="6"/>
  </si>
  <si>
    <t>　口座名義</t>
    <rPh sb="1" eb="3">
      <t>コウザ</t>
    </rPh>
    <rPh sb="3" eb="5">
      <t>メイギ</t>
    </rPh>
    <phoneticPr fontId="6"/>
  </si>
  <si>
    <r>
      <t>　預金種別</t>
    </r>
    <r>
      <rPr>
        <sz val="14"/>
        <rFont val="ＭＳ 明朝"/>
        <family val="1"/>
        <charset val="128"/>
      </rPr>
      <t xml:space="preserve">
 </t>
    </r>
    <r>
      <rPr>
        <sz val="8"/>
        <rFont val="ＭＳ 明朝"/>
        <family val="1"/>
        <charset val="128"/>
      </rPr>
      <t>（該当する口座種別を
 　○で囲んでください）</t>
    </r>
    <rPh sb="1" eb="3">
      <t>ヨキン</t>
    </rPh>
    <rPh sb="3" eb="5">
      <t>シュベツ</t>
    </rPh>
    <rPh sb="8" eb="10">
      <t>ガイトウ</t>
    </rPh>
    <rPh sb="12" eb="14">
      <t>コウザ</t>
    </rPh>
    <rPh sb="14" eb="16">
      <t>シュベツ</t>
    </rPh>
    <rPh sb="22" eb="23">
      <t>カコ</t>
    </rPh>
    <phoneticPr fontId="6"/>
  </si>
  <si>
    <t>フリ
ガナ</t>
    <phoneticPr fontId="6"/>
  </si>
  <si>
    <t xml:space="preserve">右詰め
で記入
</t>
    <rPh sb="0" eb="2">
      <t>ミギヅメ</t>
    </rPh>
    <rPh sb="5" eb="7">
      <t>キニュウ</t>
    </rPh>
    <phoneticPr fontId="6"/>
  </si>
  <si>
    <t>フリ
ガナ</t>
    <phoneticPr fontId="6"/>
  </si>
  <si>
    <t>４．補助事業の成果</t>
    <rPh sb="7" eb="9">
      <t>セイカ</t>
    </rPh>
    <phoneticPr fontId="6"/>
  </si>
  <si>
    <t>　１．変更申請の場合には、変更前の記載内容を上段（　）書で記載すること。</t>
    <phoneticPr fontId="6"/>
  </si>
  <si>
    <r>
      <t>　２．</t>
    </r>
    <r>
      <rPr>
        <sz val="12"/>
        <rFont val="Century"/>
        <family val="1"/>
      </rPr>
      <t>(</t>
    </r>
    <r>
      <rPr>
        <sz val="12"/>
        <rFont val="ＭＳ 明朝"/>
        <family val="1"/>
        <charset val="128"/>
      </rPr>
      <t>ｃ</t>
    </r>
    <r>
      <rPr>
        <sz val="12"/>
        <rFont val="Century"/>
        <family val="1"/>
      </rPr>
      <t>)</t>
    </r>
    <r>
      <rPr>
        <sz val="12"/>
        <rFont val="ＭＳ 明朝"/>
        <family val="1"/>
        <charset val="128"/>
      </rPr>
      <t>には、他の補助金を含めることはできない。</t>
    </r>
    <phoneticPr fontId="6"/>
  </si>
  <si>
    <t>　３．千円以下の端数については切り捨てること。</t>
    <phoneticPr fontId="6"/>
  </si>
  <si>
    <t>補助対象
事業費</t>
    <phoneticPr fontId="6"/>
  </si>
  <si>
    <t>1住戸当たり限度額のチェック</t>
    <rPh sb="1" eb="2">
      <t>ジュウ</t>
    </rPh>
    <rPh sb="2" eb="3">
      <t>コ</t>
    </rPh>
    <rPh sb="3" eb="4">
      <t>ア</t>
    </rPh>
    <rPh sb="6" eb="8">
      <t>ゲンド</t>
    </rPh>
    <rPh sb="8" eb="9">
      <t>ガク</t>
    </rPh>
    <phoneticPr fontId="6"/>
  </si>
  <si>
    <t>施設・住棟名称</t>
    <rPh sb="0" eb="2">
      <t>シセツ</t>
    </rPh>
    <rPh sb="3" eb="4">
      <t>ジュウ</t>
    </rPh>
    <rPh sb="4" eb="5">
      <t>トウ</t>
    </rPh>
    <rPh sb="5" eb="7">
      <t>メイショウ</t>
    </rPh>
    <phoneticPr fontId="6"/>
  </si>
  <si>
    <t>補助金精算調書</t>
    <rPh sb="0" eb="3">
      <t>ホジョキン</t>
    </rPh>
    <rPh sb="3" eb="5">
      <t>セイサン</t>
    </rPh>
    <rPh sb="5" eb="7">
      <t>チョウショ</t>
    </rPh>
    <phoneticPr fontId="6"/>
  </si>
  <si>
    <t>区　　分</t>
    <rPh sb="0" eb="1">
      <t>ク</t>
    </rPh>
    <rPh sb="3" eb="4">
      <t>ブン</t>
    </rPh>
    <phoneticPr fontId="6"/>
  </si>
  <si>
    <t>金 額 等</t>
    <rPh sb="0" eb="1">
      <t>キン</t>
    </rPh>
    <rPh sb="2" eb="3">
      <t>ガク</t>
    </rPh>
    <rPh sb="4" eb="5">
      <t>トウ</t>
    </rPh>
    <phoneticPr fontId="6"/>
  </si>
  <si>
    <t>備　　考</t>
    <rPh sb="0" eb="1">
      <t>ソナエ</t>
    </rPh>
    <rPh sb="3" eb="4">
      <t>コウ</t>
    </rPh>
    <phoneticPr fontId="6"/>
  </si>
  <si>
    <t>交付決定の内容</t>
    <rPh sb="0" eb="2">
      <t>コウフ</t>
    </rPh>
    <rPh sb="2" eb="4">
      <t>ケッテイ</t>
    </rPh>
    <rPh sb="5" eb="7">
      <t>ナイヨウ</t>
    </rPh>
    <phoneticPr fontId="6"/>
  </si>
  <si>
    <t>Ａ</t>
    <phoneticPr fontId="6"/>
  </si>
  <si>
    <t>補助事業に要する経費</t>
    <rPh sb="0" eb="2">
      <t>ホジョ</t>
    </rPh>
    <rPh sb="2" eb="4">
      <t>ジギョウ</t>
    </rPh>
    <rPh sb="5" eb="6">
      <t>ヨウ</t>
    </rPh>
    <rPh sb="8" eb="10">
      <t>ケイヒ</t>
    </rPh>
    <phoneticPr fontId="6"/>
  </si>
  <si>
    <t>Ｂ</t>
    <phoneticPr fontId="6"/>
  </si>
  <si>
    <t>補助率</t>
    <rPh sb="0" eb="3">
      <t>ホジョリツ</t>
    </rPh>
    <phoneticPr fontId="6"/>
  </si>
  <si>
    <t>Ｃ</t>
    <phoneticPr fontId="6"/>
  </si>
  <si>
    <t>補助金額</t>
    <rPh sb="0" eb="3">
      <t>ホジョキン</t>
    </rPh>
    <rPh sb="3" eb="4">
      <t>ガク</t>
    </rPh>
    <phoneticPr fontId="6"/>
  </si>
  <si>
    <t>Ｄ</t>
    <phoneticPr fontId="6"/>
  </si>
  <si>
    <t>Ｅ</t>
    <phoneticPr fontId="6"/>
  </si>
  <si>
    <t>Ｆ</t>
    <phoneticPr fontId="6"/>
  </si>
  <si>
    <t>Ｇ</t>
    <phoneticPr fontId="6"/>
  </si>
  <si>
    <t>Ｈ</t>
    <phoneticPr fontId="6"/>
  </si>
  <si>
    <t>精算補助金額</t>
    <rPh sb="0" eb="2">
      <t>セイサン</t>
    </rPh>
    <rPh sb="2" eb="5">
      <t>ホジョキン</t>
    </rPh>
    <rPh sb="5" eb="6">
      <t>ガク</t>
    </rPh>
    <phoneticPr fontId="6"/>
  </si>
  <si>
    <t>補助金返納額又は不用額</t>
    <rPh sb="0" eb="3">
      <t>ホジョキン</t>
    </rPh>
    <rPh sb="3" eb="5">
      <t>ヘンノウ</t>
    </rPh>
    <rPh sb="5" eb="6">
      <t>ガク</t>
    </rPh>
    <rPh sb="6" eb="7">
      <t>マタ</t>
    </rPh>
    <rPh sb="8" eb="10">
      <t>フヨウ</t>
    </rPh>
    <rPh sb="10" eb="11">
      <t>ガク</t>
    </rPh>
    <phoneticPr fontId="6"/>
  </si>
  <si>
    <t>補助金受入済額</t>
    <rPh sb="0" eb="3">
      <t>ホジョキン</t>
    </rPh>
    <rPh sb="3" eb="5">
      <t>ウケイレ</t>
    </rPh>
    <rPh sb="5" eb="6">
      <t>ス</t>
    </rPh>
    <rPh sb="6" eb="7">
      <t>ガク</t>
    </rPh>
    <phoneticPr fontId="6"/>
  </si>
  <si>
    <t>差引受入未済額又は超過額</t>
    <rPh sb="0" eb="2">
      <t>サシヒキ</t>
    </rPh>
    <rPh sb="2" eb="4">
      <t>ウケイレ</t>
    </rPh>
    <rPh sb="4" eb="5">
      <t>ミ</t>
    </rPh>
    <rPh sb="5" eb="6">
      <t>ス</t>
    </rPh>
    <rPh sb="6" eb="7">
      <t>ガク</t>
    </rPh>
    <rPh sb="7" eb="8">
      <t>マタ</t>
    </rPh>
    <rPh sb="9" eb="11">
      <t>チョウカ</t>
    </rPh>
    <rPh sb="11" eb="12">
      <t>ガク</t>
    </rPh>
    <phoneticPr fontId="6"/>
  </si>
  <si>
    <t>国庫補助金受入調書</t>
  </si>
  <si>
    <t>補助金交付決定通知</t>
  </si>
  <si>
    <t>補　助　金　受　入</t>
  </si>
  <si>
    <t>摘　要</t>
    <phoneticPr fontId="6"/>
  </si>
  <si>
    <t>年　月　日</t>
  </si>
  <si>
    <t>金　　額</t>
  </si>
  <si>
    <t>累　　計</t>
  </si>
  <si>
    <t>○　事業主体の合併等により新旧事業主体にわたって受け入れた場合は、摘要欄に新、旧
　　の別を明記すること。</t>
    <phoneticPr fontId="6"/>
  </si>
  <si>
    <t>請　　求　　書</t>
  </si>
  <si>
    <t>（単位：千円）</t>
    <rPh sb="1" eb="3">
      <t>タンイ</t>
    </rPh>
    <rPh sb="4" eb="5">
      <t>セン</t>
    </rPh>
    <rPh sb="5" eb="6">
      <t>エン</t>
    </rPh>
    <phoneticPr fontId="6"/>
  </si>
  <si>
    <t>補助金精算額</t>
    <rPh sb="0" eb="3">
      <t>ホジョキン</t>
    </rPh>
    <rPh sb="3" eb="5">
      <t>セイサン</t>
    </rPh>
    <rPh sb="5" eb="6">
      <t>ガク</t>
    </rPh>
    <phoneticPr fontId="6"/>
  </si>
  <si>
    <t>（添付資料）</t>
    <phoneticPr fontId="6"/>
  </si>
  <si>
    <t>１．補助金交付申請額の算出方法及び事業経費の配分（様式２）</t>
    <rPh sb="2" eb="5">
      <t>ホジョキン</t>
    </rPh>
    <rPh sb="5" eb="7">
      <t>コウフ</t>
    </rPh>
    <rPh sb="7" eb="9">
      <t>シンセイ</t>
    </rPh>
    <rPh sb="9" eb="10">
      <t>ガク</t>
    </rPh>
    <rPh sb="11" eb="13">
      <t>サンシュツ</t>
    </rPh>
    <rPh sb="13" eb="15">
      <t>ホウホウ</t>
    </rPh>
    <rPh sb="15" eb="16">
      <t>オヨ</t>
    </rPh>
    <rPh sb="17" eb="19">
      <t>ジギョウ</t>
    </rPh>
    <rPh sb="19" eb="21">
      <t>ケイヒ</t>
    </rPh>
    <rPh sb="22" eb="24">
      <t>ハイブン</t>
    </rPh>
    <rPh sb="25" eb="27">
      <t>ヨウシキ</t>
    </rPh>
    <phoneticPr fontId="6"/>
  </si>
  <si>
    <t>2/3</t>
    <phoneticPr fontId="6"/>
  </si>
  <si>
    <t>2/3,
1/10</t>
    <phoneticPr fontId="6"/>
  </si>
  <si>
    <r>
      <t>事業</t>
    </r>
    <r>
      <rPr>
        <sz val="11"/>
        <rFont val="ＭＳ 明朝"/>
        <family val="1"/>
        <charset val="128"/>
      </rPr>
      <t>名　：</t>
    </r>
    <rPh sb="0" eb="2">
      <t>ジギョウ</t>
    </rPh>
    <rPh sb="2" eb="3">
      <t>メイ</t>
    </rPh>
    <phoneticPr fontId="6"/>
  </si>
  <si>
    <t>Ａ調査設計計画費（住宅の整備）</t>
    <rPh sb="12" eb="14">
      <t>セイビ</t>
    </rPh>
    <phoneticPr fontId="6"/>
  </si>
  <si>
    <t>Ｂ調査設計計画費（施設の整備）</t>
    <rPh sb="9" eb="11">
      <t>シセツ</t>
    </rPh>
    <rPh sb="12" eb="14">
      <t>セイビ</t>
    </rPh>
    <phoneticPr fontId="6"/>
  </si>
  <si>
    <t>Ｄ建設工事費等（施設の整備）</t>
    <rPh sb="8" eb="10">
      <t>シセツ</t>
    </rPh>
    <rPh sb="11" eb="13">
      <t>セイビ</t>
    </rPh>
    <phoneticPr fontId="6"/>
  </si>
  <si>
    <t>Ｃ建設工事費等（住宅の整備）</t>
    <rPh sb="8" eb="10">
      <t>ジュウタク</t>
    </rPh>
    <rPh sb="11" eb="13">
      <t>セイビ</t>
    </rPh>
    <phoneticPr fontId="6"/>
  </si>
  <si>
    <t>建設工事費等</t>
  </si>
  <si>
    <t>(注)</t>
  </si>
  <si>
    <t>その他</t>
    <rPh sb="2" eb="3">
      <t>タ</t>
    </rPh>
    <phoneticPr fontId="6"/>
  </si>
  <si>
    <t>委託料等</t>
    <rPh sb="3" eb="4">
      <t>トウ</t>
    </rPh>
    <phoneticPr fontId="6"/>
  </si>
  <si>
    <t>備品購入費等</t>
    <rPh sb="5" eb="6">
      <t>トウ</t>
    </rPh>
    <phoneticPr fontId="6"/>
  </si>
  <si>
    <t>旅費</t>
    <phoneticPr fontId="6"/>
  </si>
  <si>
    <t>賃金等</t>
    <rPh sb="0" eb="3">
      <t>チンギントウ</t>
    </rPh>
    <phoneticPr fontId="6"/>
  </si>
  <si>
    <t>区　分</t>
  </si>
  <si>
    <t>２．作成にあたっては、（別表１）科目別使途内訳を参考にすること。</t>
  </si>
  <si>
    <t>積　算　内　訳</t>
  </si>
  <si>
    <t>金　額</t>
  </si>
  <si>
    <t>内　容</t>
  </si>
  <si>
    <t>円</t>
    <rPh sb="0" eb="1">
      <t>エン</t>
    </rPh>
    <phoneticPr fontId="6"/>
  </si>
  <si>
    <t>補助金精算額</t>
    <rPh sb="3" eb="5">
      <t>セイサン</t>
    </rPh>
    <phoneticPr fontId="6"/>
  </si>
  <si>
    <t>（記載上の注意）</t>
    <rPh sb="1" eb="3">
      <t>キサイ</t>
    </rPh>
    <rPh sb="3" eb="4">
      <t>ウエ</t>
    </rPh>
    <rPh sb="5" eb="7">
      <t>チュウイ</t>
    </rPh>
    <phoneticPr fontId="6"/>
  </si>
  <si>
    <t>注）</t>
  </si>
  <si>
    <t>２．補助額については、国費を記載すること。</t>
    <phoneticPr fontId="6"/>
  </si>
  <si>
    <t>３．交付申請額の算出方法及び事業経費の配分　（様式2、3のとおり）</t>
    <rPh sb="23" eb="25">
      <t>ヨウシキ</t>
    </rPh>
    <phoneticPr fontId="6"/>
  </si>
  <si>
    <t>精算対象事業費</t>
    <rPh sb="0" eb="2">
      <t>セイサン</t>
    </rPh>
    <rPh sb="2" eb="4">
      <t>タイショウ</t>
    </rPh>
    <rPh sb="4" eb="7">
      <t>ジギョウヒ</t>
    </rPh>
    <phoneticPr fontId="6"/>
  </si>
  <si>
    <t>2/3、1/10</t>
    <phoneticPr fontId="6"/>
  </si>
  <si>
    <t>　　４．各棟毎に完了出来高見込算出書を添付すること</t>
    <rPh sb="4" eb="5">
      <t>カク</t>
    </rPh>
    <rPh sb="5" eb="6">
      <t>ムネ</t>
    </rPh>
    <rPh sb="6" eb="7">
      <t>ゴト</t>
    </rPh>
    <rPh sb="8" eb="10">
      <t>カンリョウ</t>
    </rPh>
    <rPh sb="10" eb="13">
      <t>デキダカ</t>
    </rPh>
    <rPh sb="13" eb="15">
      <t>ミコ</t>
    </rPh>
    <rPh sb="15" eb="17">
      <t>サンシュツ</t>
    </rPh>
    <rPh sb="17" eb="18">
      <t>ショ</t>
    </rPh>
    <rPh sb="19" eb="21">
      <t>テンプ</t>
    </rPh>
    <phoneticPr fontId="6"/>
  </si>
  <si>
    <t>　　 ４．各棟毎に完了出来高見込算出書を添付すること</t>
    <rPh sb="5" eb="6">
      <t>カク</t>
    </rPh>
    <rPh sb="6" eb="7">
      <t>ムネ</t>
    </rPh>
    <rPh sb="7" eb="8">
      <t>ゴト</t>
    </rPh>
    <rPh sb="9" eb="11">
      <t>カンリョウ</t>
    </rPh>
    <rPh sb="11" eb="14">
      <t>デキダカ</t>
    </rPh>
    <rPh sb="14" eb="16">
      <t>ミコ</t>
    </rPh>
    <rPh sb="16" eb="18">
      <t>サンシュツ</t>
    </rPh>
    <rPh sb="18" eb="19">
      <t>ショ</t>
    </rPh>
    <rPh sb="20" eb="22">
      <t>テンプ</t>
    </rPh>
    <phoneticPr fontId="6"/>
  </si>
  <si>
    <t>　　 ４．各棟毎に完了出来高見込算出書を添付すること。</t>
    <rPh sb="5" eb="6">
      <t>カク</t>
    </rPh>
    <rPh sb="6" eb="7">
      <t>ムネ</t>
    </rPh>
    <rPh sb="7" eb="8">
      <t>ゴト</t>
    </rPh>
    <rPh sb="9" eb="11">
      <t>カンリョウ</t>
    </rPh>
    <rPh sb="11" eb="14">
      <t>デキダカ</t>
    </rPh>
    <rPh sb="14" eb="16">
      <t>ミコ</t>
    </rPh>
    <rPh sb="16" eb="18">
      <t>サンシュツ</t>
    </rPh>
    <rPh sb="18" eb="19">
      <t>ショ</t>
    </rPh>
    <rPh sb="20" eb="22">
      <t>テンプ</t>
    </rPh>
    <phoneticPr fontId="6"/>
  </si>
  <si>
    <t>　１．交付決定額を上段（　）書で記載すること。</t>
    <rPh sb="3" eb="5">
      <t>コウフ</t>
    </rPh>
    <rPh sb="5" eb="7">
      <t>ケッテイ</t>
    </rPh>
    <rPh sb="7" eb="8">
      <t>ガク</t>
    </rPh>
    <phoneticPr fontId="6"/>
  </si>
  <si>
    <t>１．交付決定額を上段に（　）書で記載すること。</t>
    <rPh sb="2" eb="4">
      <t>コウフ</t>
    </rPh>
    <rPh sb="4" eb="6">
      <t>ケッテイ</t>
    </rPh>
    <rPh sb="6" eb="7">
      <t>ガク</t>
    </rPh>
    <rPh sb="8" eb="10">
      <t>ジョウダン</t>
    </rPh>
    <rPh sb="14" eb="15">
      <t>ショ</t>
    </rPh>
    <rPh sb="16" eb="18">
      <t>キサイ</t>
    </rPh>
    <phoneticPr fontId="6"/>
  </si>
  <si>
    <t>１．交付決定額を上段（　）書で記載すること。</t>
    <rPh sb="2" eb="4">
      <t>コウフ</t>
    </rPh>
    <rPh sb="4" eb="6">
      <t>ケッテイ</t>
    </rPh>
    <rPh sb="6" eb="7">
      <t>ガク</t>
    </rPh>
    <phoneticPr fontId="6"/>
  </si>
  <si>
    <t>電話　　：</t>
    <rPh sb="0" eb="2">
      <t>デンワ</t>
    </rPh>
    <phoneticPr fontId="6"/>
  </si>
  <si>
    <t>ＦＡＸ　：</t>
    <phoneticPr fontId="6"/>
  </si>
  <si>
    <t>ﾒｰﾙｱﾄﾞﾚｽ：</t>
    <phoneticPr fontId="6"/>
  </si>
  <si>
    <t>３．完了出来高見込算出書（様式４）</t>
    <rPh sb="2" eb="4">
      <t>カンリョウ</t>
    </rPh>
    <rPh sb="4" eb="7">
      <t>デキダカ</t>
    </rPh>
    <rPh sb="7" eb="9">
      <t>ミコ</t>
    </rPh>
    <rPh sb="9" eb="11">
      <t>サンシュツ</t>
    </rPh>
    <rPh sb="11" eb="12">
      <t>ショ</t>
    </rPh>
    <rPh sb="13" eb="15">
      <t>ヨウシキ</t>
    </rPh>
    <phoneticPr fontId="6"/>
  </si>
  <si>
    <t>補助対象施設数</t>
    <rPh sb="4" eb="7">
      <t>シセツスウ</t>
    </rPh>
    <phoneticPr fontId="6"/>
  </si>
  <si>
    <t>補助対象施設数</t>
    <rPh sb="4" eb="6">
      <t>シセツ</t>
    </rPh>
    <phoneticPr fontId="6"/>
  </si>
  <si>
    <t>２．事業費の積算内訳が記載されている請負契約書等、補助対象事業費の金額を確認することができる
　　書類を添付すること。</t>
    <rPh sb="2" eb="5">
      <t>ジギョウヒ</t>
    </rPh>
    <rPh sb="6" eb="8">
      <t>セキサン</t>
    </rPh>
    <rPh sb="8" eb="10">
      <t>ウチワケ</t>
    </rPh>
    <rPh sb="11" eb="13">
      <t>キサイ</t>
    </rPh>
    <rPh sb="18" eb="20">
      <t>ウケオイ</t>
    </rPh>
    <rPh sb="20" eb="23">
      <t>ケイヤクショ</t>
    </rPh>
    <rPh sb="23" eb="24">
      <t>トウ</t>
    </rPh>
    <rPh sb="25" eb="27">
      <t>ホジョ</t>
    </rPh>
    <rPh sb="27" eb="29">
      <t>タイショウ</t>
    </rPh>
    <rPh sb="29" eb="32">
      <t>ジギョウヒ</t>
    </rPh>
    <rPh sb="33" eb="35">
      <t>キンガク</t>
    </rPh>
    <rPh sb="36" eb="38">
      <t>カクニン</t>
    </rPh>
    <rPh sb="49" eb="51">
      <t>ショルイ</t>
    </rPh>
    <rPh sb="52" eb="54">
      <t>テンプ</t>
    </rPh>
    <phoneticPr fontId="6"/>
  </si>
  <si>
    <t>３．積算内訳の欄には，当該経費に係る額の算出についての積算の内訳を詳細に記載すること。</t>
  </si>
  <si>
    <t>記入および提出の注意事項</t>
    <rPh sb="0" eb="2">
      <t>キニュウ</t>
    </rPh>
    <rPh sb="5" eb="7">
      <t>テイシュツ</t>
    </rPh>
    <rPh sb="8" eb="10">
      <t>チュウイ</t>
    </rPh>
    <rPh sb="10" eb="12">
      <t>ジコウ</t>
    </rPh>
    <phoneticPr fontId="6"/>
  </si>
  <si>
    <t>【様式シートの使い方について】</t>
    <rPh sb="1" eb="3">
      <t>ヨウシキ</t>
    </rPh>
    <rPh sb="7" eb="8">
      <t>ツカ</t>
    </rPh>
    <rPh sb="9" eb="10">
      <t>カタ</t>
    </rPh>
    <phoneticPr fontId="6"/>
  </si>
  <si>
    <t>□</t>
    <phoneticPr fontId="6"/>
  </si>
  <si>
    <t>【申請書類の作成について】</t>
    <rPh sb="1" eb="3">
      <t>シンセイ</t>
    </rPh>
    <rPh sb="3" eb="5">
      <t>ショルイ</t>
    </rPh>
    <rPh sb="6" eb="8">
      <t>サクセイ</t>
    </rPh>
    <phoneticPr fontId="6"/>
  </si>
  <si>
    <r>
      <t>手続きは年度単位で行います。複数年度にわたる事業の場合は、一部の欄を除き、</t>
    </r>
    <r>
      <rPr>
        <sz val="11"/>
        <color indexed="10"/>
        <rFont val="ＭＳ Ｐゴシック"/>
        <family val="3"/>
        <charset val="128"/>
      </rPr>
      <t>当該年度分を記入</t>
    </r>
    <r>
      <rPr>
        <sz val="11"/>
        <rFont val="ＭＳ Ｐゴシック"/>
        <family val="3"/>
        <charset val="128"/>
      </rPr>
      <t>していただくことが基本です。</t>
    </r>
    <rPh sb="0" eb="2">
      <t>テツヅ</t>
    </rPh>
    <rPh sb="4" eb="6">
      <t>ネンド</t>
    </rPh>
    <rPh sb="6" eb="8">
      <t>タンイ</t>
    </rPh>
    <rPh sb="9" eb="10">
      <t>オコナ</t>
    </rPh>
    <rPh sb="14" eb="16">
      <t>フクスウ</t>
    </rPh>
    <rPh sb="16" eb="18">
      <t>ネンド</t>
    </rPh>
    <rPh sb="22" eb="24">
      <t>ジギョウ</t>
    </rPh>
    <rPh sb="25" eb="27">
      <t>バアイ</t>
    </rPh>
    <rPh sb="29" eb="31">
      <t>イチブ</t>
    </rPh>
    <rPh sb="32" eb="33">
      <t>ラン</t>
    </rPh>
    <rPh sb="34" eb="35">
      <t>ノゾ</t>
    </rPh>
    <rPh sb="37" eb="39">
      <t>トウガイ</t>
    </rPh>
    <rPh sb="39" eb="41">
      <t>ネンド</t>
    </rPh>
    <rPh sb="41" eb="42">
      <t>ブン</t>
    </rPh>
    <rPh sb="43" eb="45">
      <t>キニュウ</t>
    </rPh>
    <rPh sb="54" eb="56">
      <t>キホン</t>
    </rPh>
    <phoneticPr fontId="6"/>
  </si>
  <si>
    <t>工事出来高確認報告書（新築等）</t>
  </si>
  <si>
    <t>　　　　　　　　　　　　　　　確認した建築士　　住所</t>
    <phoneticPr fontId="6"/>
  </si>
  <si>
    <t>　　　　　　　　（　　）級建築士　　　</t>
    <phoneticPr fontId="6"/>
  </si>
  <si>
    <t>（　　）登録第　　　　　号</t>
    <phoneticPr fontId="6"/>
  </si>
  <si>
    <t>　　　　　　　　　　　（　　）級建築士事務所</t>
    <phoneticPr fontId="6"/>
  </si>
  <si>
    <t>（　　）登録第　　　　　号</t>
  </si>
  <si>
    <t xml:space="preserve"> 建築主の氏名</t>
    <phoneticPr fontId="6"/>
  </si>
  <si>
    <t xml:space="preserve"> 建築主の住所</t>
    <phoneticPr fontId="6"/>
  </si>
  <si>
    <t xml:space="preserve"> 建築物の所在地</t>
    <phoneticPr fontId="6"/>
  </si>
  <si>
    <t xml:space="preserve"> 建築物の構造・階数</t>
    <phoneticPr fontId="6"/>
  </si>
  <si>
    <t>　構造　　　　　　　　　　　　　　　階数</t>
    <phoneticPr fontId="6"/>
  </si>
  <si>
    <t xml:space="preserve"> 出来高の確認日</t>
    <phoneticPr fontId="6"/>
  </si>
  <si>
    <t xml:space="preserve">
 工事の施工状況</t>
    <phoneticPr fontId="6"/>
  </si>
  <si>
    <t>確認した時点の工程</t>
  </si>
  <si>
    <t>確認した時点の出来高</t>
  </si>
  <si>
    <t>出来高算定の工程</t>
  </si>
  <si>
    <t>出来高</t>
  </si>
  <si>
    <t>　建築工事費</t>
    <phoneticPr fontId="6"/>
  </si>
  <si>
    <t>％</t>
  </si>
  <si>
    <t>　附帯工事費</t>
    <phoneticPr fontId="6"/>
  </si>
  <si>
    <t>　　　　　　　　　　　　　　　　確認した建築士　　住所</t>
    <phoneticPr fontId="6"/>
  </si>
  <si>
    <t>　　　　　　（　　）級建築士</t>
    <phoneticPr fontId="6"/>
  </si>
  <si>
    <t>　建築主の氏名</t>
    <phoneticPr fontId="6"/>
  </si>
  <si>
    <t>　建築主の住所</t>
    <phoneticPr fontId="6"/>
  </si>
  <si>
    <t>　建築物の所在地</t>
    <phoneticPr fontId="6"/>
  </si>
  <si>
    <t>　出来高の確認日</t>
    <phoneticPr fontId="6"/>
  </si>
  <si>
    <t>　工事の施工状況</t>
    <phoneticPr fontId="6"/>
  </si>
  <si>
    <t>　工事箇所</t>
    <phoneticPr fontId="6"/>
  </si>
  <si>
    <t>　確認した時点の工程</t>
    <phoneticPr fontId="6"/>
  </si>
  <si>
    <t>過年度</t>
    <rPh sb="0" eb="3">
      <t>カネンド</t>
    </rPh>
    <phoneticPr fontId="6"/>
  </si>
  <si>
    <t>請求額　金</t>
    <phoneticPr fontId="6"/>
  </si>
  <si>
    <t xml:space="preserve">請求者 </t>
    <phoneticPr fontId="6"/>
  </si>
  <si>
    <t>住　　所</t>
    <rPh sb="0" eb="1">
      <t>ジュウ</t>
    </rPh>
    <rPh sb="3" eb="4">
      <t>トコロ</t>
    </rPh>
    <phoneticPr fontId="6"/>
  </si>
  <si>
    <t>氏名又は名称</t>
  </si>
  <si>
    <t xml:space="preserve">代表者の職名・氏名 </t>
    <phoneticPr fontId="6"/>
  </si>
  <si>
    <t>振込先：</t>
    <rPh sb="0" eb="2">
      <t>フリコミ</t>
    </rPh>
    <rPh sb="2" eb="3">
      <t>サキ</t>
    </rPh>
    <phoneticPr fontId="6"/>
  </si>
  <si>
    <t>銀 行 名</t>
    <rPh sb="0" eb="1">
      <t>ギン</t>
    </rPh>
    <rPh sb="2" eb="3">
      <t>ギョウ</t>
    </rPh>
    <rPh sb="4" eb="5">
      <t>メイ</t>
    </rPh>
    <phoneticPr fontId="6"/>
  </si>
  <si>
    <t>フリガナ</t>
    <phoneticPr fontId="6"/>
  </si>
  <si>
    <t>支 店 名</t>
    <rPh sb="0" eb="1">
      <t>ササ</t>
    </rPh>
    <rPh sb="2" eb="3">
      <t>テン</t>
    </rPh>
    <rPh sb="4" eb="5">
      <t>メイ</t>
    </rPh>
    <phoneticPr fontId="6"/>
  </si>
  <si>
    <t>預金種別</t>
    <rPh sb="0" eb="2">
      <t>ヨキン</t>
    </rPh>
    <rPh sb="2" eb="4">
      <t>シュベツ</t>
    </rPh>
    <phoneticPr fontId="6"/>
  </si>
  <si>
    <t>口座番号</t>
    <rPh sb="0" eb="2">
      <t>コウザ</t>
    </rPh>
    <rPh sb="2" eb="4">
      <t>バンゴウ</t>
    </rPh>
    <phoneticPr fontId="6"/>
  </si>
  <si>
    <t>口座名義</t>
    <rPh sb="0" eb="2">
      <t>コウザ</t>
    </rPh>
    <rPh sb="2" eb="4">
      <t>メイギ</t>
    </rPh>
    <phoneticPr fontId="6"/>
  </si>
  <si>
    <t>(注）</t>
    <rPh sb="1" eb="2">
      <t>チュウ</t>
    </rPh>
    <phoneticPr fontId="6"/>
  </si>
  <si>
    <t>過年度</t>
    <rPh sb="0" eb="3">
      <t>カネンド</t>
    </rPh>
    <phoneticPr fontId="6"/>
  </si>
  <si>
    <t>（</t>
    <phoneticPr fontId="6"/>
  </si>
  <si>
    <t>2/3</t>
    <phoneticPr fontId="6"/>
  </si>
  <si>
    <t>　</t>
    <phoneticPr fontId="6"/>
  </si>
  <si>
    <t>(注)１．変更申請の場合には、変更前の記載内容を上段（　）書で記載すること。</t>
    <phoneticPr fontId="6"/>
  </si>
  <si>
    <t>(注)１．変更申請の場合には、変更前の記載内容を上段（　）書で記載すること。</t>
    <phoneticPr fontId="6"/>
  </si>
  <si>
    <t>　　２．事業費の積算内訳が記載されている見積書等、補助対象事業費の金額の確認が出来
　　　　る書類を添付すること。</t>
    <phoneticPr fontId="6"/>
  </si>
  <si>
    <t>　　３．実績報告書を提出する時点において、竣工しない予定の住棟がある場合は、各棟で
　　　　進捗率が確認出来る書類、写真等を添付すること。</t>
    <phoneticPr fontId="6"/>
  </si>
  <si>
    <t>1/10</t>
    <phoneticPr fontId="6"/>
  </si>
  <si>
    <t xml:space="preserve"> (注)１．変更申請の場合には、変更前の記載内容を上段（　）書で記載すること。</t>
    <phoneticPr fontId="6"/>
  </si>
  <si>
    <t>　　 ２．事業費の積算内訳が記載されている見積書等、補助対象事業費の金額の確認が出
　　　　 来る書類を添付すること。</t>
    <phoneticPr fontId="6"/>
  </si>
  <si>
    <r>
      <t>　　　</t>
    </r>
    <r>
      <rPr>
        <sz val="11"/>
        <color indexed="8"/>
        <rFont val="ＭＳ 明朝"/>
        <family val="1"/>
        <charset val="128"/>
      </rPr>
      <t xml:space="preserve"> ３．実績報告書を提出する時点において、竣工しない予定の住棟がある場合は、各棟
　　　　 で進捗率が確認出来る書類、写真等を添付すること。</t>
    </r>
    <phoneticPr fontId="6"/>
  </si>
  <si>
    <t>　　２．事業費の積算内訳が記載されている見積書等、補助対象事業費の金額の確認が出来
　　　　る書類を添付すること。</t>
    <phoneticPr fontId="6"/>
  </si>
  <si>
    <t>　　３．実績報告書を提出する時点において、竣工しない予定の住棟がある場合は、各棟で
　　　　進捗率が確認出来る書類、写真等を添付すること。</t>
    <phoneticPr fontId="6"/>
  </si>
  <si>
    <t xml:space="preserve"> (注)１．変更申請の場合には、変更前の記載内容を上段（　）書で記載すること。</t>
    <phoneticPr fontId="6"/>
  </si>
  <si>
    <t>　　 ２．事業費の積算内訳が記載されている見積書等、補助対象事業費の金額の確認が出
　　　　 来る書類を添付すること。</t>
    <phoneticPr fontId="6"/>
  </si>
  <si>
    <r>
      <t>　　　</t>
    </r>
    <r>
      <rPr>
        <sz val="11"/>
        <color indexed="8"/>
        <rFont val="ＭＳ 明朝"/>
        <family val="1"/>
        <charset val="128"/>
      </rPr>
      <t xml:space="preserve"> ３．実績報告書を提出する時点において、竣工しない予定の住棟がある場合は、各棟
　　　　 で進捗率が確認出来る書類、写真等を添付すること。</t>
    </r>
    <phoneticPr fontId="6"/>
  </si>
  <si>
    <t>補助対象
事業費</t>
    <phoneticPr fontId="6"/>
  </si>
  <si>
    <t>補助対象
事業費の総額
（Ａ）</t>
    <phoneticPr fontId="6"/>
  </si>
  <si>
    <t>当該工事に
おける資材、
労務その他の
所要量
（Ｂ）</t>
    <phoneticPr fontId="6"/>
  </si>
  <si>
    <t>資材、労務
その他の
使用量
（Ｃ）</t>
    <phoneticPr fontId="6"/>
  </si>
  <si>
    <t>出来高の割合
（Ｃ／Ｂ＝Ｄ）</t>
    <phoneticPr fontId="6"/>
  </si>
  <si>
    <t>過年度に実績報告済みの
出来高の
割合
（Ｅ）</t>
    <phoneticPr fontId="6"/>
  </si>
  <si>
    <t>今年度の交付申請に係る補助対象
事業費</t>
    <phoneticPr fontId="6"/>
  </si>
  <si>
    <t>今年度の精算に
係る補助対象
事業費</t>
    <rPh sb="4" eb="6">
      <t>セイサン</t>
    </rPh>
    <phoneticPr fontId="6"/>
  </si>
  <si>
    <t>（単位：千円）</t>
    <rPh sb="4" eb="5">
      <t>セン</t>
    </rPh>
    <phoneticPr fontId="6"/>
  </si>
  <si>
    <t>建設工事費</t>
    <rPh sb="0" eb="2">
      <t>ケンセツ</t>
    </rPh>
    <phoneticPr fontId="6"/>
  </si>
  <si>
    <t>完了出来高見込算出書</t>
    <phoneticPr fontId="6"/>
  </si>
  <si>
    <t>建設工事</t>
    <rPh sb="0" eb="2">
      <t>ケンセツ</t>
    </rPh>
    <rPh sb="2" eb="4">
      <t>コウジ</t>
    </rPh>
    <phoneticPr fontId="6"/>
  </si>
  <si>
    <t>〒</t>
    <phoneticPr fontId="6"/>
  </si>
  <si>
    <r>
      <t>　</t>
    </r>
    <r>
      <rPr>
        <sz val="14"/>
        <color indexed="10"/>
        <rFont val="ＭＳ Ｐゴシック"/>
        <family val="3"/>
        <charset val="128"/>
      </rPr>
      <t/>
    </r>
    <phoneticPr fontId="6"/>
  </si>
  <si>
    <t>建物名称</t>
    <phoneticPr fontId="6"/>
  </si>
  <si>
    <t>：</t>
    <phoneticPr fontId="6"/>
  </si>
  <si>
    <t>所 在 地</t>
    <phoneticPr fontId="6"/>
  </si>
  <si>
    <t>規　模</t>
    <phoneticPr fontId="6"/>
  </si>
  <si>
    <t>地下</t>
    <phoneticPr fontId="6"/>
  </si>
  <si>
    <t>地上</t>
    <phoneticPr fontId="6"/>
  </si>
  <si>
    <t>塔屋</t>
    <phoneticPr fontId="6"/>
  </si>
  <si>
    <t>階</t>
    <phoneticPr fontId="6"/>
  </si>
  <si>
    <t>構造種別</t>
    <phoneticPr fontId="6"/>
  </si>
  <si>
    <t>木造</t>
    <phoneticPr fontId="6"/>
  </si>
  <si>
    <t>鉄筋コンクリート造</t>
    <phoneticPr fontId="6"/>
  </si>
  <si>
    <t>鉄骨造</t>
    <phoneticPr fontId="6"/>
  </si>
  <si>
    <t>鉄骨鉄筋コンクリート造</t>
    <phoneticPr fontId="6"/>
  </si>
  <si>
    <t>年</t>
    <rPh sb="0" eb="1">
      <t>ネン</t>
    </rPh>
    <phoneticPr fontId="6"/>
  </si>
  <si>
    <t>月</t>
    <rPh sb="0" eb="1">
      <t>ガツ</t>
    </rPh>
    <phoneticPr fontId="6"/>
  </si>
  <si>
    <t>日</t>
    <rPh sb="0" eb="1">
      <t>ニチ</t>
    </rPh>
    <phoneticPr fontId="6"/>
  </si>
  <si>
    <t>（一級・二級・木造）建築士登録番号：</t>
  </si>
  <si>
    <t>氏名：</t>
    <rPh sb="0" eb="2">
      <t>シメイ</t>
    </rPh>
    <phoneticPr fontId="6"/>
  </si>
  <si>
    <t>建築士事務所名：</t>
    <phoneticPr fontId="6"/>
  </si>
  <si>
    <t>知事登録：</t>
    <phoneticPr fontId="6"/>
  </si>
  <si>
    <t>所在地：</t>
    <phoneticPr fontId="6"/>
  </si>
  <si>
    <t>（一級・二級・木造）建築士　登録　　　　　　　　号</t>
    <phoneticPr fontId="6"/>
  </si>
  <si>
    <t>建築士事務所名</t>
    <phoneticPr fontId="6"/>
  </si>
  <si>
    <t>〒</t>
    <phoneticPr fontId="6"/>
  </si>
  <si>
    <t>工事出来高確認報告書（改修工事等）</t>
    <rPh sb="13" eb="15">
      <t>コウジ</t>
    </rPh>
    <rPh sb="15" eb="16">
      <t>トウ</t>
    </rPh>
    <phoneticPr fontId="6"/>
  </si>
  <si>
    <t>事業実施場所（所在地）</t>
    <rPh sb="0" eb="2">
      <t>ジギョウ</t>
    </rPh>
    <rPh sb="2" eb="4">
      <t>ジッシ</t>
    </rPh>
    <rPh sb="4" eb="6">
      <t>バショ</t>
    </rPh>
    <rPh sb="7" eb="10">
      <t>ショザイチ</t>
    </rPh>
    <phoneticPr fontId="6"/>
  </si>
  <si>
    <t>工事内容証明書</t>
    <rPh sb="0" eb="2">
      <t>コウジ</t>
    </rPh>
    <rPh sb="2" eb="4">
      <t>ナイヨウ</t>
    </rPh>
    <rPh sb="4" eb="7">
      <t>ショウメイショ</t>
    </rPh>
    <phoneticPr fontId="6"/>
  </si>
  <si>
    <t>知事登録　　　　　　　　　　　　　　　　　　　　　　　　　　　　　号</t>
    <rPh sb="0" eb="2">
      <t>チジ</t>
    </rPh>
    <rPh sb="2" eb="4">
      <t>トウロク</t>
    </rPh>
    <rPh sb="33" eb="34">
      <t>ゴウ</t>
    </rPh>
    <phoneticPr fontId="6"/>
  </si>
  <si>
    <t>交付申請書に記載されている工事内容と、実際の工事内容の適合確認
（確認し☑を記入）</t>
    <rPh sb="0" eb="2">
      <t>コウフ</t>
    </rPh>
    <rPh sb="2" eb="5">
      <t>シンセイショ</t>
    </rPh>
    <rPh sb="6" eb="8">
      <t>キサイ</t>
    </rPh>
    <rPh sb="13" eb="15">
      <t>コウジ</t>
    </rPh>
    <rPh sb="15" eb="17">
      <t>ナイヨウ</t>
    </rPh>
    <rPh sb="19" eb="21">
      <t>ジッサイ</t>
    </rPh>
    <rPh sb="22" eb="24">
      <t>コウジ</t>
    </rPh>
    <rPh sb="24" eb="26">
      <t>ナイヨウ</t>
    </rPh>
    <rPh sb="27" eb="29">
      <t>テキゴウ</t>
    </rPh>
    <rPh sb="29" eb="31">
      <t>カクニン</t>
    </rPh>
    <rPh sb="33" eb="35">
      <t>カクニン</t>
    </rPh>
    <rPh sb="38" eb="40">
      <t>キニュウ</t>
    </rPh>
    <phoneticPr fontId="6"/>
  </si>
  <si>
    <t>現地において、工事監理を行い、工事の状況及び工事が完了していることを確認している。</t>
    <rPh sb="0" eb="2">
      <t>ゲンチ</t>
    </rPh>
    <rPh sb="7" eb="9">
      <t>コウジ</t>
    </rPh>
    <rPh sb="9" eb="11">
      <t>カンリ</t>
    </rPh>
    <rPh sb="12" eb="13">
      <t>オコナ</t>
    </rPh>
    <rPh sb="15" eb="17">
      <t>コウジ</t>
    </rPh>
    <rPh sb="18" eb="20">
      <t>ジョウキョウ</t>
    </rPh>
    <rPh sb="20" eb="21">
      <t>オヨ</t>
    </rPh>
    <rPh sb="22" eb="24">
      <t>コウジ</t>
    </rPh>
    <rPh sb="25" eb="27">
      <t>カンリョウ</t>
    </rPh>
    <rPh sb="34" eb="36">
      <t>カクニン</t>
    </rPh>
    <phoneticPr fontId="6"/>
  </si>
  <si>
    <t>その上で交付申請書に記載されている工事内容と、実際の工事内容が適合していることを確認している。</t>
    <rPh sb="2" eb="3">
      <t>ジョウ</t>
    </rPh>
    <rPh sb="4" eb="6">
      <t>コウフ</t>
    </rPh>
    <rPh sb="6" eb="9">
      <t>シンセイショ</t>
    </rPh>
    <rPh sb="10" eb="12">
      <t>キサイ</t>
    </rPh>
    <rPh sb="17" eb="19">
      <t>コウジ</t>
    </rPh>
    <rPh sb="19" eb="21">
      <t>ナイヨウ</t>
    </rPh>
    <rPh sb="23" eb="25">
      <t>ジッサイ</t>
    </rPh>
    <rPh sb="26" eb="28">
      <t>コウジ</t>
    </rPh>
    <rPh sb="28" eb="30">
      <t>ナイヨウ</t>
    </rPh>
    <rPh sb="31" eb="33">
      <t>テキゴウ</t>
    </rPh>
    <rPh sb="40" eb="42">
      <t>カクニン</t>
    </rPh>
    <phoneticPr fontId="6"/>
  </si>
  <si>
    <t>４．補助事業の概要　（選定通知書のとおり）</t>
    <phoneticPr fontId="6"/>
  </si>
  <si>
    <t>階　　　</t>
    <phoneticPr fontId="6"/>
  </si>
  <si>
    <t>階</t>
    <phoneticPr fontId="6"/>
  </si>
  <si>
    <t>建物基本情報</t>
    <rPh sb="0" eb="2">
      <t>タテモノ</t>
    </rPh>
    <rPh sb="2" eb="4">
      <t>キホン</t>
    </rPh>
    <rPh sb="4" eb="6">
      <t>ジョウホウ</t>
    </rPh>
    <phoneticPr fontId="6"/>
  </si>
  <si>
    <t>事業番号</t>
    <rPh sb="0" eb="2">
      <t>ジギョウ</t>
    </rPh>
    <rPh sb="2" eb="4">
      <t>バンゴウ</t>
    </rPh>
    <phoneticPr fontId="6"/>
  </si>
  <si>
    <t>建築主氏名</t>
    <rPh sb="0" eb="2">
      <t>ケンチク</t>
    </rPh>
    <rPh sb="2" eb="3">
      <t>ヌシ</t>
    </rPh>
    <rPh sb="3" eb="5">
      <t>シメイ</t>
    </rPh>
    <phoneticPr fontId="6"/>
  </si>
  <si>
    <t>〃住所</t>
    <rPh sb="1" eb="3">
      <t>ジュウショ</t>
    </rPh>
    <phoneticPr fontId="6"/>
  </si>
  <si>
    <t>〃電話番号</t>
    <rPh sb="1" eb="3">
      <t>デンワ</t>
    </rPh>
    <rPh sb="3" eb="5">
      <t>バンゴウ</t>
    </rPh>
    <phoneticPr fontId="6"/>
  </si>
  <si>
    <t>〃ﾒｰﾙｱﾄﾞﾚｽ</t>
    <phoneticPr fontId="6"/>
  </si>
  <si>
    <t>建物名称</t>
    <rPh sb="0" eb="2">
      <t>タテモノ</t>
    </rPh>
    <rPh sb="2" eb="4">
      <t>メイショウ</t>
    </rPh>
    <phoneticPr fontId="6"/>
  </si>
  <si>
    <t>建物所在地</t>
    <rPh sb="0" eb="2">
      <t>タテモノ</t>
    </rPh>
    <rPh sb="2" eb="5">
      <t>ショザイチ</t>
    </rPh>
    <phoneticPr fontId="6"/>
  </si>
  <si>
    <t>（地番）</t>
    <rPh sb="1" eb="3">
      <t>チバン</t>
    </rPh>
    <phoneticPr fontId="6"/>
  </si>
  <si>
    <t>（住所）</t>
    <rPh sb="1" eb="3">
      <t>ジュウショ</t>
    </rPh>
    <phoneticPr fontId="6"/>
  </si>
  <si>
    <t>〒</t>
    <phoneticPr fontId="6"/>
  </si>
  <si>
    <t>写真番号</t>
    <rPh sb="0" eb="2">
      <t>シャシン</t>
    </rPh>
    <rPh sb="2" eb="4">
      <t>バンゴウ</t>
    </rPh>
    <phoneticPr fontId="6"/>
  </si>
  <si>
    <t>撮影日</t>
    <rPh sb="0" eb="3">
      <t>サツエイビ</t>
    </rPh>
    <phoneticPr fontId="6"/>
  </si>
  <si>
    <t>撮影者</t>
    <rPh sb="0" eb="3">
      <t>サツエイシャ</t>
    </rPh>
    <phoneticPr fontId="6"/>
  </si>
  <si>
    <t>V.26_新140401</t>
  </si>
  <si>
    <t>階　</t>
    <phoneticPr fontId="6"/>
  </si>
  <si>
    <t>名称</t>
    <rPh sb="0" eb="2">
      <t>メイショウ</t>
    </rPh>
    <phoneticPr fontId="6"/>
  </si>
  <si>
    <t>内容</t>
    <rPh sb="0" eb="2">
      <t>ナイヨウ</t>
    </rPh>
    <phoneticPr fontId="6"/>
  </si>
  <si>
    <r>
      <t>１．全体設計表（様式全設別紙）</t>
    </r>
    <r>
      <rPr>
        <sz val="11"/>
        <color indexed="29"/>
        <rFont val="ＭＳ 明朝"/>
        <family val="1"/>
        <charset val="128"/>
      </rPr>
      <t/>
    </r>
    <rPh sb="10" eb="11">
      <t>ゼン</t>
    </rPh>
    <rPh sb="11" eb="12">
      <t>セツ</t>
    </rPh>
    <rPh sb="12" eb="14">
      <t>ベッシ</t>
    </rPh>
    <phoneticPr fontId="6"/>
  </si>
  <si>
    <t>２．事業遂行工程表</t>
    <phoneticPr fontId="6"/>
  </si>
  <si>
    <t>３．補助事業の概要　（選定通知書のとおり）</t>
    <rPh sb="11" eb="13">
      <t>センテイ</t>
    </rPh>
    <rPh sb="13" eb="16">
      <t>ツウチショ</t>
    </rPh>
    <phoneticPr fontId="6"/>
  </si>
  <si>
    <t>３．その他必要な資料</t>
    <rPh sb="4" eb="5">
      <t>タ</t>
    </rPh>
    <rPh sb="5" eb="7">
      <t>ヒツヨウ</t>
    </rPh>
    <rPh sb="8" eb="10">
      <t>シリョウ</t>
    </rPh>
    <phoneticPr fontId="6"/>
  </si>
  <si>
    <t>年度別計画</t>
    <rPh sb="0" eb="2">
      <t>ネンド</t>
    </rPh>
    <rPh sb="2" eb="3">
      <t>ベツ</t>
    </rPh>
    <rPh sb="3" eb="5">
      <t>ケイカク</t>
    </rPh>
    <phoneticPr fontId="6"/>
  </si>
  <si>
    <t>全体設計表</t>
    <rPh sb="0" eb="2">
      <t>ゼンタイ</t>
    </rPh>
    <rPh sb="2" eb="4">
      <t>セッケイ</t>
    </rPh>
    <rPh sb="4" eb="5">
      <t>ヒョウ</t>
    </rPh>
    <phoneticPr fontId="6"/>
  </si>
  <si>
    <t>　出来高（％）</t>
    <phoneticPr fontId="6"/>
  </si>
  <si>
    <r>
      <t>エクセルファイルのまま事前相談に使われる場合は、保存する電子ファイルの保存形式を、Microsoft 社の</t>
    </r>
    <r>
      <rPr>
        <sz val="11"/>
        <color indexed="10"/>
        <rFont val="ＭＳ Ｐゴシック"/>
        <family val="3"/>
        <charset val="128"/>
      </rPr>
      <t>Excel 2007以降のバージョン形式</t>
    </r>
    <r>
      <rPr>
        <sz val="11"/>
        <rFont val="ＭＳ Ｐゴシック"/>
        <family val="3"/>
        <charset val="128"/>
      </rPr>
      <t>としてください。</t>
    </r>
    <rPh sb="24" eb="26">
      <t>ホゾン</t>
    </rPh>
    <rPh sb="28" eb="30">
      <t>デンシ</t>
    </rPh>
    <rPh sb="63" eb="65">
      <t>イコウ</t>
    </rPh>
    <phoneticPr fontId="6"/>
  </si>
  <si>
    <r>
      <t>あらかじめ計算式が埋め込まれたセルがあります。</t>
    </r>
    <r>
      <rPr>
        <sz val="11"/>
        <color indexed="10"/>
        <rFont val="ＭＳ Ｐゴシック"/>
        <family val="3"/>
        <charset val="128"/>
      </rPr>
      <t>不用意な操作で計算式を壊したり、関連するシートを削除されないよう</t>
    </r>
    <r>
      <rPr>
        <sz val="11"/>
        <rFont val="ＭＳ Ｐゴシック"/>
        <family val="3"/>
        <charset val="128"/>
      </rPr>
      <t>ご注意ください。ただし、計算式が不都合な場合は正しい内容を上書きしていただいて結構です。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67" eb="69">
      <t>ケイサン</t>
    </rPh>
    <rPh sb="69" eb="70">
      <t>シキ</t>
    </rPh>
    <rPh sb="71" eb="74">
      <t>フツゴウ</t>
    </rPh>
    <rPh sb="75" eb="77">
      <t>バアイ</t>
    </rPh>
    <rPh sb="78" eb="79">
      <t>タダ</t>
    </rPh>
    <rPh sb="81" eb="83">
      <t>ナイヨウ</t>
    </rPh>
    <rPh sb="84" eb="86">
      <t>ウワガ</t>
    </rPh>
    <rPh sb="94" eb="96">
      <t>ケッコウ</t>
    </rPh>
    <phoneticPr fontId="6"/>
  </si>
  <si>
    <t>　１．用紙の大きさは、Ａ４とし、縦位置とすること。</t>
    <phoneticPr fontId="6"/>
  </si>
  <si>
    <t>所在地</t>
    <phoneticPr fontId="6"/>
  </si>
  <si>
    <t>令和</t>
    <rPh sb="0" eb="2">
      <t>レイワ</t>
    </rPh>
    <phoneticPr fontId="6"/>
  </si>
  <si>
    <t>令和　　年　　月　　日</t>
    <rPh sb="0" eb="2">
      <t>レイワ</t>
    </rPh>
    <rPh sb="4" eb="5">
      <t>ネン</t>
    </rPh>
    <rPh sb="7" eb="8">
      <t>ガツ</t>
    </rPh>
    <rPh sb="10" eb="11">
      <t>ニチ</t>
    </rPh>
    <phoneticPr fontId="6"/>
  </si>
  <si>
    <t>４．事業の期日　　令和　　年　　月　　日　～　令和　　年　　月　　日　</t>
    <rPh sb="9" eb="11">
      <t>レイワ</t>
    </rPh>
    <rPh sb="23" eb="25">
      <t>レイワ</t>
    </rPh>
    <phoneticPr fontId="6"/>
  </si>
  <si>
    <r>
      <rPr>
        <sz val="11"/>
        <rFont val="ＭＳ Ｐゴシック"/>
        <family val="3"/>
        <charset val="128"/>
      </rPr>
      <t>令和　　年　　月　　日</t>
    </r>
    <rPh sb="0" eb="2">
      <t>レイワ</t>
    </rPh>
    <phoneticPr fontId="6"/>
  </si>
  <si>
    <t xml:space="preserve">令和　　年　　月　　日　 </t>
    <rPh sb="0" eb="2">
      <t>レイワ</t>
    </rPh>
    <phoneticPr fontId="6"/>
  </si>
  <si>
    <t>令和　　年　　月　　日</t>
    <rPh sb="0" eb="2">
      <t>レイワ</t>
    </rPh>
    <phoneticPr fontId="6"/>
  </si>
  <si>
    <t>名称　　</t>
    <rPh sb="0" eb="2">
      <t>メイショウ</t>
    </rPh>
    <phoneticPr fontId="6"/>
  </si>
  <si>
    <t>[100年]様式全設</t>
    <rPh sb="4" eb="5">
      <t>ネン</t>
    </rPh>
    <rPh sb="8" eb="10">
      <t>ゼンセツ</t>
    </rPh>
    <phoneticPr fontId="6"/>
  </si>
  <si>
    <t>２．補助事業の実施場所（　　　　　　　　　　　　　　　　　　　　　　　　　）</t>
    <rPh sb="7" eb="9">
      <t>ジッシ</t>
    </rPh>
    <rPh sb="9" eb="11">
      <t>バショ</t>
    </rPh>
    <phoneticPr fontId="6"/>
  </si>
  <si>
    <t>[100年]様式全設別紙</t>
    <rPh sb="4" eb="5">
      <t>ネン</t>
    </rPh>
    <rPh sb="8" eb="9">
      <t>ゼン</t>
    </rPh>
    <rPh sb="9" eb="10">
      <t>セツ</t>
    </rPh>
    <rPh sb="10" eb="12">
      <t>ベッシ</t>
    </rPh>
    <phoneticPr fontId="6"/>
  </si>
  <si>
    <t>６．年度別事業計画内訳書（様式６）</t>
    <rPh sb="2" eb="4">
      <t>ネンド</t>
    </rPh>
    <rPh sb="4" eb="5">
      <t>ベツ</t>
    </rPh>
    <rPh sb="5" eb="7">
      <t>ジギョウ</t>
    </rPh>
    <rPh sb="7" eb="9">
      <t>ケイカク</t>
    </rPh>
    <rPh sb="9" eb="12">
      <t>ウチワケショ</t>
    </rPh>
    <rPh sb="13" eb="15">
      <t>ヨウシキ</t>
    </rPh>
    <phoneticPr fontId="6"/>
  </si>
  <si>
    <t>８．その他必要な資料</t>
    <phoneticPr fontId="6"/>
  </si>
  <si>
    <t>[100年]様式２</t>
    <rPh sb="4" eb="5">
      <t>ネン</t>
    </rPh>
    <phoneticPr fontId="6"/>
  </si>
  <si>
    <t>Ａ.調査設計計画費
　（住宅の整備）</t>
    <rPh sb="2" eb="4">
      <t>チョウサ</t>
    </rPh>
    <rPh sb="12" eb="14">
      <t>ジュウタク</t>
    </rPh>
    <rPh sb="15" eb="17">
      <t>セイビ</t>
    </rPh>
    <phoneticPr fontId="6"/>
  </si>
  <si>
    <t>Ｂ.調査設計計画費
　（施設の整備）</t>
    <rPh sb="12" eb="14">
      <t>シセツ</t>
    </rPh>
    <rPh sb="15" eb="17">
      <t>セイビ</t>
    </rPh>
    <phoneticPr fontId="6"/>
  </si>
  <si>
    <t>[100年]様式３①</t>
    <rPh sb="4" eb="5">
      <t>ネン</t>
    </rPh>
    <phoneticPr fontId="6"/>
  </si>
  <si>
    <t>[100年]様式３②</t>
    <rPh sb="4" eb="5">
      <t>ネン</t>
    </rPh>
    <phoneticPr fontId="6"/>
  </si>
  <si>
    <t>[100年]様式３③</t>
    <rPh sb="4" eb="5">
      <t>ネン</t>
    </rPh>
    <phoneticPr fontId="6"/>
  </si>
  <si>
    <t>[100年]様式３④</t>
    <rPh sb="4" eb="5">
      <t>ネン</t>
    </rPh>
    <phoneticPr fontId="6"/>
  </si>
  <si>
    <t>補助対象費目等</t>
    <rPh sb="4" eb="6">
      <t>ヒモク</t>
    </rPh>
    <rPh sb="6" eb="7">
      <t>トウ</t>
    </rPh>
    <phoneticPr fontId="6"/>
  </si>
  <si>
    <t>[100年]様式４</t>
    <rPh sb="4" eb="5">
      <t>ネン</t>
    </rPh>
    <phoneticPr fontId="6"/>
  </si>
  <si>
    <t>[100年]様式５②</t>
    <rPh sb="4" eb="5">
      <t>ネン</t>
    </rPh>
    <phoneticPr fontId="6"/>
  </si>
  <si>
    <t>提案時期</t>
    <rPh sb="0" eb="2">
      <t>テイアン</t>
    </rPh>
    <rPh sb="2" eb="4">
      <t>ジキ</t>
    </rPh>
    <phoneticPr fontId="6"/>
  </si>
  <si>
    <t>住宅等の規模</t>
    <rPh sb="0" eb="2">
      <t>ジュウタク</t>
    </rPh>
    <rPh sb="2" eb="3">
      <t>トウ</t>
    </rPh>
    <rPh sb="4" eb="6">
      <t>キボ</t>
    </rPh>
    <phoneticPr fontId="6"/>
  </si>
  <si>
    <t>施設の用途等</t>
    <rPh sb="0" eb="2">
      <t>シセツ</t>
    </rPh>
    <rPh sb="3" eb="5">
      <t>ヨウト</t>
    </rPh>
    <rPh sb="5" eb="6">
      <t>トウ</t>
    </rPh>
    <phoneticPr fontId="6"/>
  </si>
  <si>
    <t>場所・区域</t>
    <phoneticPr fontId="6"/>
  </si>
  <si>
    <t>実施項目</t>
    <rPh sb="0" eb="2">
      <t>ジッシ</t>
    </rPh>
    <rPh sb="2" eb="4">
      <t>コウモク</t>
    </rPh>
    <phoneticPr fontId="6"/>
  </si>
  <si>
    <t>３．実施項目と概要</t>
    <rPh sb="2" eb="4">
      <t>ジッシ</t>
    </rPh>
    <rPh sb="4" eb="6">
      <t>コウモク</t>
    </rPh>
    <rPh sb="7" eb="9">
      <t>ガイヨウ</t>
    </rPh>
    <phoneticPr fontId="6"/>
  </si>
  <si>
    <t>　３．実施項目には「項目番号」「表題」等を記入のこと。</t>
    <rPh sb="3" eb="5">
      <t>ジッシ</t>
    </rPh>
    <rPh sb="5" eb="7">
      <t>コウモク</t>
    </rPh>
    <rPh sb="10" eb="12">
      <t>コウモク</t>
    </rPh>
    <rPh sb="12" eb="14">
      <t>バンゴウ</t>
    </rPh>
    <rPh sb="16" eb="18">
      <t>ヒョウダイ</t>
    </rPh>
    <rPh sb="19" eb="20">
      <t>トウ</t>
    </rPh>
    <rPh sb="21" eb="23">
      <t>キニュウ</t>
    </rPh>
    <phoneticPr fontId="6"/>
  </si>
  <si>
    <t>　４．実施項目が多い場合は適宜欄を増やして記載すること。</t>
    <rPh sb="3" eb="5">
      <t>ジッシ</t>
    </rPh>
    <rPh sb="5" eb="7">
      <t>コウモク</t>
    </rPh>
    <rPh sb="8" eb="9">
      <t>オオ</t>
    </rPh>
    <rPh sb="10" eb="12">
      <t>バアイ</t>
    </rPh>
    <rPh sb="13" eb="15">
      <t>テキギ</t>
    </rPh>
    <rPh sb="15" eb="16">
      <t>ラン</t>
    </rPh>
    <rPh sb="17" eb="18">
      <t>フ</t>
    </rPh>
    <phoneticPr fontId="6"/>
  </si>
  <si>
    <t>　５．実施項目ごとに実施期間が異なる場合は、それぞれ分けて記載すること。</t>
    <rPh sb="3" eb="5">
      <t>ジッシ</t>
    </rPh>
    <rPh sb="5" eb="7">
      <t>コウモク</t>
    </rPh>
    <rPh sb="10" eb="12">
      <t>ジッシ</t>
    </rPh>
    <rPh sb="12" eb="14">
      <t>キカン</t>
    </rPh>
    <rPh sb="15" eb="16">
      <t>コト</t>
    </rPh>
    <rPh sb="18" eb="20">
      <t>バアイ</t>
    </rPh>
    <rPh sb="26" eb="27">
      <t>ワ</t>
    </rPh>
    <rPh sb="29" eb="31">
      <t>キサイ</t>
    </rPh>
    <phoneticPr fontId="6"/>
  </si>
  <si>
    <t>　令和　　年　　月</t>
    <phoneticPr fontId="6"/>
  </si>
  <si>
    <t>[100年]様式５④</t>
    <rPh sb="4" eb="5">
      <t>ネン</t>
    </rPh>
    <phoneticPr fontId="6"/>
  </si>
  <si>
    <t>　　　棟　　　戸</t>
    <phoneticPr fontId="6"/>
  </si>
  <si>
    <t>１．変更申請の場合には、変更前の記載内容を上段（　）書で記載すること。</t>
    <phoneticPr fontId="6"/>
  </si>
  <si>
    <t>２．事業費の積算内訳が記載されている契約書等を添付すること。
　　（補助対象とならない費目については、分かりやすく明記すること。）（直接経費については不要。）</t>
    <phoneticPr fontId="6"/>
  </si>
  <si>
    <t>６．事業育成型の場合、想定する住宅等の提案時期と概要</t>
    <rPh sb="2" eb="4">
      <t>ジギョウ</t>
    </rPh>
    <rPh sb="4" eb="6">
      <t>イクセイ</t>
    </rPh>
    <rPh sb="6" eb="7">
      <t>カタ</t>
    </rPh>
    <rPh sb="8" eb="10">
      <t>バアイ</t>
    </rPh>
    <rPh sb="15" eb="17">
      <t>ジュウタク</t>
    </rPh>
    <rPh sb="17" eb="18">
      <t>トウ</t>
    </rPh>
    <rPh sb="19" eb="21">
      <t>テイアン</t>
    </rPh>
    <rPh sb="21" eb="23">
      <t>ジキ</t>
    </rPh>
    <rPh sb="24" eb="26">
      <t>ガイヨウ</t>
    </rPh>
    <phoneticPr fontId="6"/>
  </si>
  <si>
    <t>補助申請額</t>
    <rPh sb="2" eb="4">
      <t>シンセイ</t>
    </rPh>
    <phoneticPr fontId="6"/>
  </si>
  <si>
    <t>５．実施方法と内容</t>
    <rPh sb="7" eb="9">
      <t>ナイヨウ</t>
    </rPh>
    <phoneticPr fontId="6"/>
  </si>
  <si>
    <t>補助金申請額</t>
    <rPh sb="3" eb="5">
      <t>シンセイ</t>
    </rPh>
    <rPh sb="5" eb="6">
      <t>ガク</t>
    </rPh>
    <phoneticPr fontId="6"/>
  </si>
  <si>
    <t>精　算　内　訳</t>
    <rPh sb="0" eb="1">
      <t>セイ</t>
    </rPh>
    <phoneticPr fontId="6"/>
  </si>
  <si>
    <t>４．直接経費の補助対象事業費の内訳については、積算内訳書に記載すること。</t>
    <rPh sb="23" eb="25">
      <t>セキサン</t>
    </rPh>
    <rPh sb="25" eb="27">
      <t>ウチワケ</t>
    </rPh>
    <rPh sb="27" eb="28">
      <t>ショ</t>
    </rPh>
    <phoneticPr fontId="6"/>
  </si>
  <si>
    <t>１．交付決定額を上段（　）書で記載すること。</t>
    <phoneticPr fontId="6"/>
  </si>
  <si>
    <t>[100年]様式15</t>
    <rPh sb="4" eb="5">
      <t>ネン</t>
    </rPh>
    <phoneticPr fontId="6"/>
  </si>
  <si>
    <t>[100年]様式16</t>
    <rPh sb="4" eb="5">
      <t>ネン</t>
    </rPh>
    <phoneticPr fontId="6"/>
  </si>
  <si>
    <t>2/3</t>
    <phoneticPr fontId="6"/>
  </si>
  <si>
    <t>建築士事務所名</t>
    <rPh sb="0" eb="3">
      <t>ケンチクシ</t>
    </rPh>
    <rPh sb="3" eb="5">
      <t>ジム</t>
    </rPh>
    <rPh sb="5" eb="6">
      <t>ショ</t>
    </rPh>
    <rPh sb="6" eb="7">
      <t>メイ</t>
    </rPh>
    <phoneticPr fontId="6"/>
  </si>
  <si>
    <t>　　　所在地・電話番号　　　　　　　　　　　　　　　　　</t>
    <rPh sb="3" eb="6">
      <t>ショザイチ</t>
    </rPh>
    <rPh sb="9" eb="11">
      <t>バンゴウ</t>
    </rPh>
    <phoneticPr fontId="6"/>
  </si>
  <si>
    <t>補助事業者</t>
    <rPh sb="0" eb="2">
      <t>ホジョ</t>
    </rPh>
    <rPh sb="2" eb="5">
      <t>ジギョウシャ</t>
    </rPh>
    <phoneticPr fontId="6"/>
  </si>
  <si>
    <t>１．補助事業の名称　スマートウェルネス住宅等推進事業　住まい環境整備モデル事業</t>
    <rPh sb="27" eb="28">
      <t>ス</t>
    </rPh>
    <rPh sb="30" eb="32">
      <t>カンキョウ</t>
    </rPh>
    <rPh sb="32" eb="34">
      <t>セイビ</t>
    </rPh>
    <rPh sb="37" eb="39">
      <t>ジギョウ</t>
    </rPh>
    <phoneticPr fontId="6"/>
  </si>
  <si>
    <t>全体設計承認申請書</t>
    <phoneticPr fontId="6"/>
  </si>
  <si>
    <t>補助金交付申請書</t>
    <phoneticPr fontId="6"/>
  </si>
  <si>
    <t>１．補助事業の名称　スマートウェルネス住宅等推進事業　住まい環境整備モデル事業</t>
    <phoneticPr fontId="6"/>
  </si>
  <si>
    <t>　６．必要とする経費等については「様式５②」に記載すること。</t>
    <rPh sb="3" eb="5">
      <t>ヒツヨウ</t>
    </rPh>
    <rPh sb="8" eb="10">
      <t>ケイヒ</t>
    </rPh>
    <rPh sb="10" eb="11">
      <t>トウ</t>
    </rPh>
    <rPh sb="17" eb="19">
      <t>ヨウシキ</t>
    </rPh>
    <rPh sb="23" eb="25">
      <t>キサイ</t>
    </rPh>
    <phoneticPr fontId="6"/>
  </si>
  <si>
    <t>一時的な住宅の整備費</t>
    <rPh sb="0" eb="3">
      <t>イチジテキ</t>
    </rPh>
    <phoneticPr fontId="6"/>
  </si>
  <si>
    <t>３．一時的な住宅の整備費は、実証等に要する期間中の減価償却に要する費用で、整備費×期間（年）／10が補助対象となります。</t>
    <rPh sb="2" eb="5">
      <t>イチジテキ</t>
    </rPh>
    <rPh sb="14" eb="16">
      <t>ジッショウ</t>
    </rPh>
    <rPh sb="16" eb="17">
      <t>トウ</t>
    </rPh>
    <rPh sb="18" eb="19">
      <t>ヨウ</t>
    </rPh>
    <rPh sb="41" eb="43">
      <t>キカン</t>
    </rPh>
    <rPh sb="44" eb="45">
      <t>ネン</t>
    </rPh>
    <phoneticPr fontId="6"/>
  </si>
  <si>
    <t>３．一時的な住宅の整備費は、実証等に要する期間中の減価償却に要する費用で、</t>
    <rPh sb="2" eb="5">
      <t>イチジテキ</t>
    </rPh>
    <rPh sb="14" eb="16">
      <t>ジッショウ</t>
    </rPh>
    <rPh sb="16" eb="17">
      <t>トウ</t>
    </rPh>
    <rPh sb="18" eb="19">
      <t>ヨウ</t>
    </rPh>
    <phoneticPr fontId="6"/>
  </si>
  <si>
    <t>　　整備費×期間（年）／10が補助対象となります。</t>
    <rPh sb="6" eb="8">
      <t>キカン</t>
    </rPh>
    <rPh sb="9" eb="10">
      <t>ネン</t>
    </rPh>
    <phoneticPr fontId="6"/>
  </si>
  <si>
    <t>　６．必要とする経費等については「様式５④」に記載すること。</t>
    <rPh sb="3" eb="5">
      <t>ヒツヨウ</t>
    </rPh>
    <rPh sb="8" eb="10">
      <t>ケイヒ</t>
    </rPh>
    <rPh sb="10" eb="11">
      <t>トウ</t>
    </rPh>
    <rPh sb="17" eb="19">
      <t>ヨウシキ</t>
    </rPh>
    <rPh sb="23" eb="25">
      <t>キサイ</t>
    </rPh>
    <phoneticPr fontId="6"/>
  </si>
  <si>
    <t>Ｆ＝Ｃ－Ｅ</t>
    <phoneticPr fontId="6"/>
  </si>
  <si>
    <t>Ｈ＝Ｅ－Ｇ</t>
    <phoneticPr fontId="6"/>
  </si>
  <si>
    <t>　６．必要とする経費等については「様式14④」に記載すること。</t>
    <rPh sb="3" eb="5">
      <t>ヒツヨウ</t>
    </rPh>
    <rPh sb="8" eb="10">
      <t>ケイヒ</t>
    </rPh>
    <rPh sb="10" eb="11">
      <t>トウ</t>
    </rPh>
    <rPh sb="17" eb="19">
      <t>ヨウシキ</t>
    </rPh>
    <rPh sb="24" eb="26">
      <t>キサイ</t>
    </rPh>
    <phoneticPr fontId="6"/>
  </si>
  <si>
    <t>２．補助金交付申請額の算出方法及び事業経費の配分（様式２）</t>
    <rPh sb="2" eb="5">
      <t>ホジョキン</t>
    </rPh>
    <rPh sb="5" eb="7">
      <t>コウフ</t>
    </rPh>
    <rPh sb="7" eb="9">
      <t>シンセイ</t>
    </rPh>
    <rPh sb="9" eb="10">
      <t>ガク</t>
    </rPh>
    <rPh sb="11" eb="13">
      <t>サンシュツ</t>
    </rPh>
    <rPh sb="13" eb="15">
      <t>ホウホウ</t>
    </rPh>
    <rPh sb="15" eb="16">
      <t>オヨ</t>
    </rPh>
    <rPh sb="17" eb="19">
      <t>ジギョウ</t>
    </rPh>
    <rPh sb="19" eb="21">
      <t>ケイヒ</t>
    </rPh>
    <rPh sb="22" eb="24">
      <t>ハイブン</t>
    </rPh>
    <rPh sb="25" eb="27">
      <t>ヨウシキ</t>
    </rPh>
    <phoneticPr fontId="6"/>
  </si>
  <si>
    <t>４．完了出来高見込算出書（様式４）</t>
    <rPh sb="2" eb="4">
      <t>カンリョウ</t>
    </rPh>
    <rPh sb="4" eb="7">
      <t>デキダカ</t>
    </rPh>
    <rPh sb="7" eb="9">
      <t>ミコ</t>
    </rPh>
    <rPh sb="9" eb="11">
      <t>サンシュツ</t>
    </rPh>
    <rPh sb="11" eb="12">
      <t>ショ</t>
    </rPh>
    <rPh sb="13" eb="15">
      <t>ヨウシキ</t>
    </rPh>
    <phoneticPr fontId="6"/>
  </si>
  <si>
    <t>７．年度別事業計画内訳書（様式６）</t>
    <rPh sb="13" eb="15">
      <t>ヨウシキ</t>
    </rPh>
    <phoneticPr fontId="6"/>
  </si>
  <si>
    <t>８．振込口座登録票（様式７）</t>
    <rPh sb="10" eb="12">
      <t>ヨウシキ</t>
    </rPh>
    <phoneticPr fontId="6"/>
  </si>
  <si>
    <t>様式名</t>
    <rPh sb="0" eb="2">
      <t>ヨウシキ</t>
    </rPh>
    <rPh sb="2" eb="3">
      <t>メイ</t>
    </rPh>
    <phoneticPr fontId="6"/>
  </si>
  <si>
    <t>書面名称</t>
    <rPh sb="0" eb="2">
      <t>ショメン</t>
    </rPh>
    <rPh sb="2" eb="4">
      <t>メイショウ</t>
    </rPh>
    <phoneticPr fontId="6"/>
  </si>
  <si>
    <t>建物基本情報と物件の写真等</t>
    <rPh sb="0" eb="2">
      <t>タテモノ</t>
    </rPh>
    <rPh sb="2" eb="4">
      <t>キホン</t>
    </rPh>
    <rPh sb="4" eb="6">
      <t>ジョウホウ</t>
    </rPh>
    <rPh sb="7" eb="9">
      <t>ブッケン</t>
    </rPh>
    <rPh sb="10" eb="12">
      <t>シャシン</t>
    </rPh>
    <rPh sb="12" eb="13">
      <t>トウ</t>
    </rPh>
    <phoneticPr fontId="6"/>
  </si>
  <si>
    <t>※交付申請時は上表のブルー表示の書面を、完了実績報告時はグリーン表示の書面を用います。</t>
    <rPh sb="1" eb="3">
      <t>コウフ</t>
    </rPh>
    <rPh sb="3" eb="5">
      <t>シンセイ</t>
    </rPh>
    <rPh sb="5" eb="6">
      <t>ジ</t>
    </rPh>
    <rPh sb="7" eb="9">
      <t>ジョウヒョウ</t>
    </rPh>
    <rPh sb="13" eb="15">
      <t>ヒョウジ</t>
    </rPh>
    <rPh sb="16" eb="18">
      <t>ショメン</t>
    </rPh>
    <rPh sb="20" eb="22">
      <t>カンリョウ</t>
    </rPh>
    <rPh sb="22" eb="24">
      <t>ジッセキ</t>
    </rPh>
    <rPh sb="24" eb="26">
      <t>ホウコク</t>
    </rPh>
    <rPh sb="26" eb="27">
      <t>ジ</t>
    </rPh>
    <rPh sb="32" eb="34">
      <t>ヒョウジ</t>
    </rPh>
    <rPh sb="35" eb="37">
      <t>ショメン</t>
    </rPh>
    <rPh sb="38" eb="39">
      <t>モチ</t>
    </rPh>
    <phoneticPr fontId="6"/>
  </si>
  <si>
    <t>完了出来高算出書</t>
    <phoneticPr fontId="6"/>
  </si>
  <si>
    <t>※変更申請時は「様式1変」と、ブルー表示の書面のうち変更の対象になる書面を用います。</t>
    <rPh sb="1" eb="3">
      <t>ヘンコウ</t>
    </rPh>
    <rPh sb="3" eb="5">
      <t>シンセイ</t>
    </rPh>
    <rPh sb="5" eb="6">
      <t>ジ</t>
    </rPh>
    <rPh sb="18" eb="20">
      <t>ヒョウジ</t>
    </rPh>
    <rPh sb="21" eb="23">
      <t>ショメン</t>
    </rPh>
    <rPh sb="26" eb="28">
      <t>ヘンコウ</t>
    </rPh>
    <rPh sb="29" eb="31">
      <t>タイショウ</t>
    </rPh>
    <rPh sb="34" eb="36">
      <t>ショメン</t>
    </rPh>
    <rPh sb="37" eb="38">
      <t>モチ</t>
    </rPh>
    <phoneticPr fontId="6"/>
  </si>
  <si>
    <t>[100年]様式リスト</t>
    <rPh sb="4" eb="5">
      <t>ネン</t>
    </rPh>
    <phoneticPr fontId="6"/>
  </si>
  <si>
    <t>１．選定通知書の写し（別添、別紙含む）</t>
    <rPh sb="11" eb="13">
      <t>ベッテン</t>
    </rPh>
    <rPh sb="14" eb="16">
      <t>ベッシ</t>
    </rPh>
    <rPh sb="16" eb="17">
      <t>フク</t>
    </rPh>
    <phoneticPr fontId="6"/>
  </si>
  <si>
    <t>３．補助金交付申請額の算出方法の明細（様式３①②③④）</t>
    <rPh sb="2" eb="5">
      <t>ホジョキン</t>
    </rPh>
    <rPh sb="5" eb="7">
      <t>コウフ</t>
    </rPh>
    <rPh sb="7" eb="9">
      <t>シンセイ</t>
    </rPh>
    <rPh sb="9" eb="10">
      <t>ガク</t>
    </rPh>
    <rPh sb="11" eb="13">
      <t>サンシュツ</t>
    </rPh>
    <rPh sb="13" eb="15">
      <t>ホウホウ</t>
    </rPh>
    <rPh sb="16" eb="18">
      <t>メイサイ</t>
    </rPh>
    <rPh sb="19" eb="21">
      <t>ヨウシキ</t>
    </rPh>
    <phoneticPr fontId="6"/>
  </si>
  <si>
    <t>２．補助金交付申請額の算出方法の明細（様式３①②③④）</t>
    <rPh sb="2" eb="5">
      <t>ホジョキン</t>
    </rPh>
    <rPh sb="5" eb="7">
      <t>コウフ</t>
    </rPh>
    <rPh sb="7" eb="9">
      <t>シンセイ</t>
    </rPh>
    <rPh sb="9" eb="10">
      <t>ガク</t>
    </rPh>
    <rPh sb="11" eb="13">
      <t>サンシュツ</t>
    </rPh>
    <rPh sb="13" eb="15">
      <t>ホウホウ</t>
    </rPh>
    <rPh sb="16" eb="18">
      <t>メイサイ</t>
    </rPh>
    <phoneticPr fontId="6"/>
  </si>
  <si>
    <t>　　２．事業費の積算内訳が記載されている見積明細書又は積算書等、補助対象
　　　　事業費の金額の確認が出来る書類を添付すること。</t>
    <rPh sb="20" eb="22">
      <t>ミツモリ</t>
    </rPh>
    <rPh sb="22" eb="24">
      <t>メイサイ</t>
    </rPh>
    <phoneticPr fontId="6"/>
  </si>
  <si>
    <t>２．補助対象事業費の積算内訳については、積算内訳書に記載すること</t>
    <rPh sb="20" eb="22">
      <t>セキサン</t>
    </rPh>
    <rPh sb="22" eb="25">
      <t>ウチワケショ</t>
    </rPh>
    <phoneticPr fontId="6"/>
  </si>
  <si>
    <t>[100年]様式６</t>
    <rPh sb="4" eb="5">
      <t>ネン</t>
    </rPh>
    <phoneticPr fontId="6"/>
  </si>
  <si>
    <t>[100年]様式10</t>
    <rPh sb="4" eb="5">
      <t>ネン</t>
    </rPh>
    <phoneticPr fontId="6"/>
  </si>
  <si>
    <t>３．精算内訳の欄には，当該経費に係る額の算出についての精算の内訳を詳細に記載すること。</t>
    <rPh sb="2" eb="4">
      <t>セイサン</t>
    </rPh>
    <rPh sb="27" eb="29">
      <t>セイサン</t>
    </rPh>
    <phoneticPr fontId="6"/>
  </si>
  <si>
    <t>４．直接経費の補助対象事業費の内訳については、精算内訳書に記載すること。</t>
    <rPh sb="23" eb="25">
      <t>セイサン</t>
    </rPh>
    <rPh sb="25" eb="27">
      <t>ウチワケ</t>
    </rPh>
    <rPh sb="27" eb="28">
      <t>ショ</t>
    </rPh>
    <phoneticPr fontId="6"/>
  </si>
  <si>
    <t>　スマートウェルネス住宅等推進事業　住まい環境整備モデル事業の補助対象建築物に係る工事出来高の状況について、次のとおり報告します。</t>
    <rPh sb="10" eb="13">
      <t>ジュウタクトウ</t>
    </rPh>
    <rPh sb="13" eb="15">
      <t>スイシン</t>
    </rPh>
    <rPh sb="15" eb="17">
      <t>ジギョウ</t>
    </rPh>
    <phoneticPr fontId="6"/>
  </si>
  <si>
    <t>委　　任　　状</t>
    <rPh sb="0" eb="1">
      <t>イ</t>
    </rPh>
    <rPh sb="3" eb="4">
      <t>ニン</t>
    </rPh>
    <rPh sb="6" eb="7">
      <t>ジョウ</t>
    </rPh>
    <phoneticPr fontId="6"/>
  </si>
  <si>
    <t>補助事業の名称</t>
    <rPh sb="0" eb="2">
      <t>ホジョ</t>
    </rPh>
    <rPh sb="2" eb="4">
      <t>ジギョウ</t>
    </rPh>
    <rPh sb="5" eb="7">
      <t>メイショウ</t>
    </rPh>
    <phoneticPr fontId="6"/>
  </si>
  <si>
    <t>スマートウェルネス住宅等推進事業</t>
    <rPh sb="9" eb="11">
      <t>ジュウタク</t>
    </rPh>
    <rPh sb="11" eb="12">
      <t>ナド</t>
    </rPh>
    <rPh sb="12" eb="14">
      <t>スイシン</t>
    </rPh>
    <rPh sb="14" eb="16">
      <t>ジギョウ</t>
    </rPh>
    <phoneticPr fontId="6"/>
  </si>
  <si>
    <t>　住まい環境整備モデル事業</t>
    <phoneticPr fontId="6"/>
  </si>
  <si>
    <t>　私は、下記の者を、表記の事業に係る事務担当者と定め、本件事業における交付事務局との唯一の連絡窓口として指名するとともに、本件事業の実施に関する手続き業務の一切を委任します。</t>
    <rPh sb="1" eb="2">
      <t>ワタシ</t>
    </rPh>
    <rPh sb="4" eb="6">
      <t>カキ</t>
    </rPh>
    <rPh sb="7" eb="8">
      <t>モノ</t>
    </rPh>
    <rPh sb="10" eb="12">
      <t>ヒョウキ</t>
    </rPh>
    <rPh sb="13" eb="15">
      <t>ジギョウ</t>
    </rPh>
    <rPh sb="16" eb="17">
      <t>カカ</t>
    </rPh>
    <rPh sb="18" eb="20">
      <t>ジム</t>
    </rPh>
    <rPh sb="20" eb="23">
      <t>タントウシャ</t>
    </rPh>
    <rPh sb="24" eb="25">
      <t>サダ</t>
    </rPh>
    <rPh sb="27" eb="29">
      <t>ホンケン</t>
    </rPh>
    <rPh sb="29" eb="31">
      <t>ジギョウ</t>
    </rPh>
    <rPh sb="35" eb="37">
      <t>コウフ</t>
    </rPh>
    <rPh sb="37" eb="40">
      <t>ジムキョク</t>
    </rPh>
    <rPh sb="42" eb="44">
      <t>ユイイツ</t>
    </rPh>
    <rPh sb="45" eb="47">
      <t>レンラク</t>
    </rPh>
    <rPh sb="47" eb="49">
      <t>マドグチ</t>
    </rPh>
    <rPh sb="52" eb="54">
      <t>シメイ</t>
    </rPh>
    <rPh sb="61" eb="63">
      <t>ホンケン</t>
    </rPh>
    <rPh sb="63" eb="65">
      <t>ジギョウ</t>
    </rPh>
    <rPh sb="66" eb="68">
      <t>ジッシ</t>
    </rPh>
    <rPh sb="69" eb="70">
      <t>カン</t>
    </rPh>
    <rPh sb="72" eb="74">
      <t>テツヅ</t>
    </rPh>
    <rPh sb="75" eb="77">
      <t>ギョウム</t>
    </rPh>
    <rPh sb="78" eb="80">
      <t>イッサイ</t>
    </rPh>
    <rPh sb="81" eb="83">
      <t>イニン</t>
    </rPh>
    <phoneticPr fontId="6"/>
  </si>
  <si>
    <t>記</t>
    <rPh sb="0" eb="1">
      <t>キ</t>
    </rPh>
    <phoneticPr fontId="6"/>
  </si>
  <si>
    <t>事務担当者氏名</t>
    <rPh sb="0" eb="2">
      <t>ジム</t>
    </rPh>
    <rPh sb="2" eb="5">
      <t>タントウシャ</t>
    </rPh>
    <rPh sb="5" eb="6">
      <t>シ</t>
    </rPh>
    <rPh sb="6" eb="7">
      <t>メイ</t>
    </rPh>
    <phoneticPr fontId="6"/>
  </si>
  <si>
    <t>法人名
所属・役職</t>
    <rPh sb="0" eb="2">
      <t>ホウジン</t>
    </rPh>
    <rPh sb="2" eb="3">
      <t>メイ</t>
    </rPh>
    <rPh sb="4" eb="5">
      <t>ジョ</t>
    </rPh>
    <rPh sb="5" eb="6">
      <t>ゾク</t>
    </rPh>
    <rPh sb="7" eb="9">
      <t>ヤクショク</t>
    </rPh>
    <phoneticPr fontId="6"/>
  </si>
  <si>
    <t>住所</t>
    <rPh sb="0" eb="2">
      <t>ジュウショ</t>
    </rPh>
    <phoneticPr fontId="6"/>
  </si>
  <si>
    <t>事務担当者の任期</t>
    <rPh sb="0" eb="2">
      <t>ジム</t>
    </rPh>
    <rPh sb="2" eb="5">
      <t>タントウシャ</t>
    </rPh>
    <rPh sb="6" eb="8">
      <t>ニンキ</t>
    </rPh>
    <phoneticPr fontId="6"/>
  </si>
  <si>
    <t>補助事業の実施に関する一切の業務が完了し、定期報告窓口に業務を引き継ぐまで。ただし、委任者が後任事務担当者を指名した場合は、この限りではない。</t>
    <rPh sb="0" eb="2">
      <t>ホジョ</t>
    </rPh>
    <rPh sb="2" eb="4">
      <t>ジギョウ</t>
    </rPh>
    <rPh sb="5" eb="7">
      <t>ジッシ</t>
    </rPh>
    <rPh sb="8" eb="9">
      <t>カン</t>
    </rPh>
    <rPh sb="11" eb="13">
      <t>イッサイ</t>
    </rPh>
    <rPh sb="14" eb="16">
      <t>ギョウム</t>
    </rPh>
    <rPh sb="17" eb="19">
      <t>カンリョウ</t>
    </rPh>
    <rPh sb="21" eb="23">
      <t>テイキ</t>
    </rPh>
    <rPh sb="23" eb="25">
      <t>ホウコク</t>
    </rPh>
    <rPh sb="25" eb="27">
      <t>マドグチ</t>
    </rPh>
    <rPh sb="28" eb="30">
      <t>ギョウム</t>
    </rPh>
    <rPh sb="31" eb="32">
      <t>ヒ</t>
    </rPh>
    <rPh sb="33" eb="34">
      <t>ツ</t>
    </rPh>
    <rPh sb="42" eb="45">
      <t>イニンシャ</t>
    </rPh>
    <rPh sb="46" eb="48">
      <t>コウニン</t>
    </rPh>
    <rPh sb="48" eb="50">
      <t>ジム</t>
    </rPh>
    <rPh sb="50" eb="53">
      <t>タントウシャ</t>
    </rPh>
    <rPh sb="54" eb="56">
      <t>シメイ</t>
    </rPh>
    <rPh sb="58" eb="60">
      <t>バアイ</t>
    </rPh>
    <rPh sb="64" eb="65">
      <t>カギ</t>
    </rPh>
    <phoneticPr fontId="6"/>
  </si>
  <si>
    <t>委任者</t>
    <rPh sb="0" eb="2">
      <t>イニン</t>
    </rPh>
    <rPh sb="2" eb="3">
      <t>シャ</t>
    </rPh>
    <phoneticPr fontId="6"/>
  </si>
  <si>
    <t>〒</t>
    <phoneticPr fontId="6"/>
  </si>
  <si>
    <t>（補助事業者）</t>
    <rPh sb="1" eb="3">
      <t>ホジョ</t>
    </rPh>
    <rPh sb="3" eb="5">
      <t>ジギョウ</t>
    </rPh>
    <rPh sb="5" eb="6">
      <t>シャ</t>
    </rPh>
    <phoneticPr fontId="6"/>
  </si>
  <si>
    <t>氏名</t>
    <rPh sb="0" eb="2">
      <t>シメイ</t>
    </rPh>
    <phoneticPr fontId="6"/>
  </si>
  <si>
    <t>[100年]委任状</t>
    <rPh sb="6" eb="9">
      <t>イニンジョウ</t>
    </rPh>
    <phoneticPr fontId="6"/>
  </si>
  <si>
    <r>
      <t>　２．</t>
    </r>
    <r>
      <rPr>
        <sz val="11"/>
        <rFont val="Century"/>
        <family val="1"/>
      </rPr>
      <t>(</t>
    </r>
    <r>
      <rPr>
        <sz val="11"/>
        <rFont val="ＭＳ 明朝"/>
        <family val="1"/>
        <charset val="128"/>
      </rPr>
      <t>ｃ</t>
    </r>
    <r>
      <rPr>
        <sz val="11"/>
        <rFont val="Century"/>
        <family val="1"/>
      </rPr>
      <t>)</t>
    </r>
    <r>
      <rPr>
        <sz val="11"/>
        <rFont val="ＭＳ 明朝"/>
        <family val="1"/>
        <charset val="128"/>
      </rPr>
      <t>には、他の補助金を含めることはできない。</t>
    </r>
    <phoneticPr fontId="6"/>
  </si>
  <si>
    <t>　　（変更増減）欄の数式を削除し空欄のままとすること。</t>
    <rPh sb="3" eb="5">
      <t>ヘンコウ</t>
    </rPh>
    <rPh sb="5" eb="7">
      <t>ゾウゲン</t>
    </rPh>
    <rPh sb="8" eb="9">
      <t>ラン</t>
    </rPh>
    <rPh sb="10" eb="12">
      <t>スウシキ</t>
    </rPh>
    <rPh sb="13" eb="15">
      <t>サクジョ</t>
    </rPh>
    <rPh sb="16" eb="18">
      <t>クウラン</t>
    </rPh>
    <phoneticPr fontId="6"/>
  </si>
  <si>
    <t>　４．「様式１交」に添付する場合は、合計欄の（前回交付決定額）および</t>
    <rPh sb="4" eb="6">
      <t>ヨウシキ</t>
    </rPh>
    <rPh sb="7" eb="8">
      <t>コウ</t>
    </rPh>
    <rPh sb="10" eb="12">
      <t>テンプ</t>
    </rPh>
    <rPh sb="14" eb="16">
      <t>バアイ</t>
    </rPh>
    <rPh sb="18" eb="20">
      <t>ゴウケイ</t>
    </rPh>
    <rPh sb="20" eb="21">
      <t>ラン</t>
    </rPh>
    <rPh sb="23" eb="25">
      <t>ゼンカイ</t>
    </rPh>
    <rPh sb="25" eb="27">
      <t>コウフ</t>
    </rPh>
    <rPh sb="27" eb="29">
      <t>ケッテイ</t>
    </rPh>
    <rPh sb="29" eb="30">
      <t>ガク</t>
    </rPh>
    <phoneticPr fontId="6"/>
  </si>
  <si>
    <t>（ｃ）×補助率</t>
    <phoneticPr fontId="6"/>
  </si>
  <si>
    <t>右詰め
で記入</t>
    <rPh sb="0" eb="2">
      <t>ミギヅメ</t>
    </rPh>
    <rPh sb="5" eb="7">
      <t>キニュウ</t>
    </rPh>
    <phoneticPr fontId="6"/>
  </si>
  <si>
    <t>情報提供・普及に関する費用内訳書</t>
    <rPh sb="11" eb="13">
      <t>ヒヨウ</t>
    </rPh>
    <rPh sb="13" eb="16">
      <t>ウチワケショ</t>
    </rPh>
    <phoneticPr fontId="6"/>
  </si>
  <si>
    <t>情報提供・普及に関する積算内訳書</t>
    <rPh sb="11" eb="13">
      <t>セキサン</t>
    </rPh>
    <phoneticPr fontId="6"/>
  </si>
  <si>
    <t>情報提供・普及に関する費用精算書</t>
    <rPh sb="11" eb="13">
      <t>ヒヨウ</t>
    </rPh>
    <rPh sb="13" eb="16">
      <t>セイサンショ</t>
    </rPh>
    <phoneticPr fontId="6"/>
  </si>
  <si>
    <t>情報提供・普及に関する費用精算内訳書</t>
    <rPh sb="11" eb="13">
      <t>ヒヨウ</t>
    </rPh>
    <rPh sb="13" eb="15">
      <t>セイサン</t>
    </rPh>
    <rPh sb="15" eb="18">
      <t>ウチワケショ</t>
    </rPh>
    <phoneticPr fontId="6"/>
  </si>
  <si>
    <t>[100年]様式７</t>
    <rPh sb="4" eb="5">
      <t>ネン</t>
    </rPh>
    <phoneticPr fontId="6"/>
  </si>
  <si>
    <t>普　通　　・　　当　座</t>
    <phoneticPr fontId="6"/>
  </si>
  <si>
    <r>
      <t>手続きごとに使用するシートが異なります。交付要領をよく読んで、</t>
    </r>
    <r>
      <rPr>
        <sz val="11"/>
        <color indexed="10"/>
        <rFont val="ＭＳ Ｐゴシック"/>
        <family val="3"/>
        <charset val="128"/>
      </rPr>
      <t>必要なシートを選択</t>
    </r>
    <r>
      <rPr>
        <sz val="11"/>
        <rFont val="ＭＳ Ｐゴシック"/>
        <family val="3"/>
        <charset val="128"/>
      </rPr>
      <t>してください。</t>
    </r>
    <rPh sb="0" eb="2">
      <t>テツヅ</t>
    </rPh>
    <rPh sb="6" eb="8">
      <t>シヨウ</t>
    </rPh>
    <rPh sb="14" eb="15">
      <t>コト</t>
    </rPh>
    <rPh sb="20" eb="22">
      <t>コウフ</t>
    </rPh>
    <rPh sb="22" eb="24">
      <t>ヨウリョウ</t>
    </rPh>
    <rPh sb="27" eb="28">
      <t>ヨ</t>
    </rPh>
    <rPh sb="31" eb="33">
      <t>ヒツヨウ</t>
    </rPh>
    <rPh sb="38" eb="40">
      <t>センタク</t>
    </rPh>
    <phoneticPr fontId="6"/>
  </si>
  <si>
    <t>[100年]様式５⑤</t>
    <rPh sb="4" eb="5">
      <t>ネン</t>
    </rPh>
    <phoneticPr fontId="6"/>
  </si>
  <si>
    <t>従事者氏名</t>
    <rPh sb="0" eb="2">
      <t>ジュウジ</t>
    </rPh>
    <rPh sb="3" eb="5">
      <t>シメイ</t>
    </rPh>
    <phoneticPr fontId="6"/>
  </si>
  <si>
    <t>資格等</t>
    <rPh sb="0" eb="2">
      <t>シカク</t>
    </rPh>
    <rPh sb="2" eb="3">
      <t>ナド</t>
    </rPh>
    <phoneticPr fontId="90"/>
  </si>
  <si>
    <t>実施項目</t>
    <rPh sb="0" eb="2">
      <t>ジッシ</t>
    </rPh>
    <rPh sb="2" eb="4">
      <t>コウモク</t>
    </rPh>
    <phoneticPr fontId="90"/>
  </si>
  <si>
    <t>日数
（月給）</t>
    <rPh sb="0" eb="2">
      <t>ニッスウ</t>
    </rPh>
    <rPh sb="4" eb="6">
      <t>ゲッキュウ</t>
    </rPh>
    <phoneticPr fontId="6"/>
  </si>
  <si>
    <t>時間
（時給）</t>
    <rPh sb="0" eb="2">
      <t>ジカン</t>
    </rPh>
    <rPh sb="4" eb="6">
      <t>ジキュウ</t>
    </rPh>
    <phoneticPr fontId="6"/>
  </si>
  <si>
    <t>単価</t>
    <rPh sb="0" eb="2">
      <t>タンカ</t>
    </rPh>
    <phoneticPr fontId="6"/>
  </si>
  <si>
    <t>合計</t>
    <rPh sb="0" eb="2">
      <t>ゴウケイ</t>
    </rPh>
    <phoneticPr fontId="6"/>
  </si>
  <si>
    <t>計</t>
    <rPh sb="0" eb="1">
      <t>ケイ</t>
    </rPh>
    <phoneticPr fontId="6"/>
  </si>
  <si>
    <r>
      <t>賃金合計</t>
    </r>
    <r>
      <rPr>
        <sz val="9"/>
        <rFont val="ＭＳ 明朝"/>
        <family val="1"/>
        <charset val="128"/>
      </rPr>
      <t>（円）</t>
    </r>
    <rPh sb="0" eb="2">
      <t>チンギン</t>
    </rPh>
    <rPh sb="2" eb="4">
      <t>ゴウケイ</t>
    </rPh>
    <rPh sb="5" eb="6">
      <t>エン</t>
    </rPh>
    <phoneticPr fontId="6"/>
  </si>
  <si>
    <t>情報提供・普及に関する賃金内訳書</t>
    <rPh sb="0" eb="2">
      <t>ジョウホウ</t>
    </rPh>
    <rPh sb="2" eb="4">
      <t>テイキョウ</t>
    </rPh>
    <rPh sb="5" eb="7">
      <t>フキュウ</t>
    </rPh>
    <rPh sb="8" eb="9">
      <t>カン</t>
    </rPh>
    <rPh sb="11" eb="13">
      <t>チンギン</t>
    </rPh>
    <rPh sb="13" eb="16">
      <t>ウチワケショ</t>
    </rPh>
    <phoneticPr fontId="90"/>
  </si>
  <si>
    <t>ソフト事業従事者人件費積算根拠</t>
    <rPh sb="3" eb="5">
      <t>ジギョウ</t>
    </rPh>
    <rPh sb="5" eb="7">
      <t>ジュウジ</t>
    </rPh>
    <rPh sb="7" eb="8">
      <t>シャ</t>
    </rPh>
    <rPh sb="8" eb="11">
      <t>ジンケンヒ</t>
    </rPh>
    <rPh sb="11" eb="13">
      <t>セキサン</t>
    </rPh>
    <rPh sb="13" eb="15">
      <t>コンキョ</t>
    </rPh>
    <phoneticPr fontId="90"/>
  </si>
  <si>
    <t>給与の積算根拠</t>
    <rPh sb="0" eb="2">
      <t>キュウヨ</t>
    </rPh>
    <phoneticPr fontId="90"/>
  </si>
  <si>
    <t>月額給与平均</t>
    <phoneticPr fontId="90"/>
  </si>
  <si>
    <t>円 / 所定労働日数</t>
    <rPh sb="0" eb="1">
      <t>エン</t>
    </rPh>
    <rPh sb="4" eb="6">
      <t>ショテイ</t>
    </rPh>
    <rPh sb="6" eb="8">
      <t>ロウドウ</t>
    </rPh>
    <rPh sb="8" eb="10">
      <t>ニッスウ</t>
    </rPh>
    <phoneticPr fontId="90"/>
  </si>
  <si>
    <t>日＝</t>
    <rPh sb="0" eb="1">
      <t>ニチ</t>
    </rPh>
    <phoneticPr fontId="90"/>
  </si>
  <si>
    <t>円/日（日給単価）</t>
    <rPh sb="0" eb="1">
      <t>エン</t>
    </rPh>
    <rPh sb="2" eb="3">
      <t>ニチ</t>
    </rPh>
    <rPh sb="4" eb="6">
      <t>ニッキュウ</t>
    </rPh>
    <rPh sb="6" eb="8">
      <t>タンカ</t>
    </rPh>
    <phoneticPr fontId="90"/>
  </si>
  <si>
    <t>・給与の場合は日数換算して記入してください。</t>
    <rPh sb="13" eb="15">
      <t>キニュウ</t>
    </rPh>
    <phoneticPr fontId="90"/>
  </si>
  <si>
    <t>・賃金台帳等（通勤手当、各種手当、社会保険料等）を基に日給単価を設定してください。</t>
    <phoneticPr fontId="90"/>
  </si>
  <si>
    <t>計算式例</t>
    <phoneticPr fontId="90"/>
  </si>
  <si>
    <t>【月額基本給（170,000）+通勤手当（5,000）+社会保険料(25,000)】/所定労働日数20日＝10,000 円/日給単価</t>
    <rPh sb="60" eb="61">
      <t>エン</t>
    </rPh>
    <phoneticPr fontId="90"/>
  </si>
  <si>
    <t>③【死亡・退去時の支援】</t>
    <rPh sb="2" eb="4">
      <t>シボウ</t>
    </rPh>
    <rPh sb="5" eb="8">
      <t>タイキョジ</t>
    </rPh>
    <rPh sb="9" eb="11">
      <t>シエン</t>
    </rPh>
    <phoneticPr fontId="6"/>
  </si>
  <si>
    <t>④【ネットワーク形成を目的としたセミナー・勉強会等の開催・参加】</t>
    <rPh sb="8" eb="10">
      <t>ケイセイ</t>
    </rPh>
    <rPh sb="11" eb="13">
      <t>モクテキ</t>
    </rPh>
    <rPh sb="21" eb="24">
      <t>ベンキョウカイ</t>
    </rPh>
    <rPh sb="24" eb="25">
      <t>トウ</t>
    </rPh>
    <rPh sb="26" eb="28">
      <t>カイサイ</t>
    </rPh>
    <rPh sb="29" eb="31">
      <t>サンカ</t>
    </rPh>
    <phoneticPr fontId="6"/>
  </si>
  <si>
    <t>⑤【居住支援事業の中長期的な持続性に配慮した取組】</t>
    <phoneticPr fontId="6"/>
  </si>
  <si>
    <t>情報提供・普及に関する賃金精算書</t>
    <rPh sb="0" eb="2">
      <t>ジョウホウ</t>
    </rPh>
    <rPh sb="2" eb="4">
      <t>テイキョウ</t>
    </rPh>
    <rPh sb="5" eb="7">
      <t>フキュウ</t>
    </rPh>
    <rPh sb="8" eb="9">
      <t>カン</t>
    </rPh>
    <rPh sb="11" eb="13">
      <t>チンギン</t>
    </rPh>
    <rPh sb="13" eb="16">
      <t>セイサンショ</t>
    </rPh>
    <phoneticPr fontId="90"/>
  </si>
  <si>
    <t>月額給与平均</t>
    <phoneticPr fontId="90"/>
  </si>
  <si>
    <t>・賃金台帳等（通勤手当、各種手当、社会保険料等）を基に日給単価を設定してください。</t>
    <phoneticPr fontId="90"/>
  </si>
  <si>
    <t>計算式例</t>
    <phoneticPr fontId="90"/>
  </si>
  <si>
    <r>
      <t>エクセルファイルのまま事前相談に使われる場合は、その手続きに</t>
    </r>
    <r>
      <rPr>
        <sz val="11"/>
        <color indexed="10"/>
        <rFont val="ＭＳ Ｐゴシック"/>
        <family val="3"/>
        <charset val="128"/>
      </rPr>
      <t>必要の無いシートを削除</t>
    </r>
    <r>
      <rPr>
        <sz val="11"/>
        <rFont val="ＭＳ Ｐゴシック"/>
        <family val="3"/>
        <charset val="128"/>
      </rPr>
      <t>してください。そのまま提出されますと、不要書類が混入していたという扱いになることがあります。</t>
    </r>
    <rPh sb="11" eb="13">
      <t>ジゼン</t>
    </rPh>
    <rPh sb="13" eb="15">
      <t>ソウダン</t>
    </rPh>
    <rPh sb="16" eb="17">
      <t>ツカ</t>
    </rPh>
    <rPh sb="20" eb="22">
      <t>バアイ</t>
    </rPh>
    <rPh sb="26" eb="28">
      <t>テツヅ</t>
    </rPh>
    <rPh sb="30" eb="32">
      <t>ヒツヨウ</t>
    </rPh>
    <rPh sb="33" eb="34">
      <t>ナ</t>
    </rPh>
    <rPh sb="39" eb="41">
      <t>サクジョ</t>
    </rPh>
    <rPh sb="52" eb="54">
      <t>テイシュツ</t>
    </rPh>
    <rPh sb="60" eb="62">
      <t>フヨウ</t>
    </rPh>
    <rPh sb="62" eb="64">
      <t>ショルイ</t>
    </rPh>
    <rPh sb="65" eb="67">
      <t>コンニュウ</t>
    </rPh>
    <rPh sb="74" eb="75">
      <t>アツカ</t>
    </rPh>
    <phoneticPr fontId="6"/>
  </si>
  <si>
    <t>４．施設の場合、交付要領・別表２のどの施設に該当するかを記入してください。</t>
    <rPh sb="2" eb="4">
      <t>シセツ</t>
    </rPh>
    <rPh sb="5" eb="7">
      <t>バアイ</t>
    </rPh>
    <rPh sb="8" eb="12">
      <t>コウフヨウリョウ</t>
    </rPh>
    <rPh sb="13" eb="15">
      <t>ベッピョウ</t>
    </rPh>
    <rPh sb="19" eb="21">
      <t>シセツ</t>
    </rPh>
    <rPh sb="22" eb="24">
      <t>ガイトウ</t>
    </rPh>
    <rPh sb="28" eb="30">
      <t>キニュウ</t>
    </rPh>
    <phoneticPr fontId="6"/>
  </si>
  <si>
    <t>施設の種類</t>
    <phoneticPr fontId="6"/>
  </si>
  <si>
    <t>Ｆ.情報提供・普及費</t>
    <rPh sb="9" eb="10">
      <t>ヒ</t>
    </rPh>
    <phoneticPr fontId="6"/>
  </si>
  <si>
    <t>２．交付申請額</t>
    <phoneticPr fontId="6"/>
  </si>
  <si>
    <t>耐震改修工事の実施確約書</t>
    <rPh sb="0" eb="2">
      <t>タイシン</t>
    </rPh>
    <rPh sb="2" eb="4">
      <t>カイシュウ</t>
    </rPh>
    <rPh sb="4" eb="6">
      <t>コウジ</t>
    </rPh>
    <rPh sb="7" eb="9">
      <t>ジッシ</t>
    </rPh>
    <rPh sb="9" eb="11">
      <t>カクヤク</t>
    </rPh>
    <rPh sb="11" eb="12">
      <t>ショ</t>
    </rPh>
    <phoneticPr fontId="6"/>
  </si>
  <si>
    <t>事業名</t>
    <rPh sb="0" eb="3">
      <t>ジギョウメイ</t>
    </rPh>
    <phoneticPr fontId="6"/>
  </si>
  <si>
    <t>工事着手予定日</t>
    <rPh sb="0" eb="2">
      <t>コウジ</t>
    </rPh>
    <rPh sb="2" eb="7">
      <t>チャクシュヨテイビ</t>
    </rPh>
    <phoneticPr fontId="6"/>
  </si>
  <si>
    <t>工事完了予定日</t>
    <rPh sb="0" eb="2">
      <t>コウジ</t>
    </rPh>
    <rPh sb="2" eb="4">
      <t>カンリョウ</t>
    </rPh>
    <rPh sb="4" eb="6">
      <t>ヨテイ</t>
    </rPh>
    <rPh sb="6" eb="7">
      <t>ビ</t>
    </rPh>
    <phoneticPr fontId="6"/>
  </si>
  <si>
    <t>本事業の改修工事期間内に耐震改修工事を実施できない理由</t>
    <rPh sb="12" eb="16">
      <t>タイシンカイシュウ</t>
    </rPh>
    <rPh sb="16" eb="18">
      <t>コウジ</t>
    </rPh>
    <rPh sb="19" eb="21">
      <t>ジッシ</t>
    </rPh>
    <rPh sb="25" eb="27">
      <t>リユウ</t>
    </rPh>
    <phoneticPr fontId="6"/>
  </si>
  <si>
    <t>補助事業者名：</t>
    <rPh sb="0" eb="5">
      <t>ホジョジギョウシャ</t>
    </rPh>
    <rPh sb="5" eb="6">
      <t>メイ</t>
    </rPh>
    <phoneticPr fontId="6"/>
  </si>
  <si>
    <t>代表者名：</t>
    <rPh sb="0" eb="3">
      <t>ダイヒョウシャ</t>
    </rPh>
    <phoneticPr fontId="6"/>
  </si>
  <si>
    <t>住所：</t>
    <rPh sb="0" eb="2">
      <t>ジュウショ</t>
    </rPh>
    <phoneticPr fontId="6"/>
  </si>
  <si>
    <t>担当者名：</t>
    <rPh sb="0" eb="4">
      <t>タントウシャメイ</t>
    </rPh>
    <phoneticPr fontId="6"/>
  </si>
  <si>
    <t>連絡先：</t>
    <rPh sb="0" eb="3">
      <t>レンラクサキ</t>
    </rPh>
    <phoneticPr fontId="6"/>
  </si>
  <si>
    <r>
      <t xml:space="preserve">（添付資料） </t>
    </r>
    <r>
      <rPr>
        <sz val="9"/>
        <rFont val="ＭＳ 明朝"/>
        <family val="1"/>
        <charset val="128"/>
      </rPr>
      <t>※該当しないものは取り消し線で示してください。</t>
    </r>
    <rPh sb="8" eb="10">
      <t>ガイトウ</t>
    </rPh>
    <rPh sb="16" eb="17">
      <t>ト</t>
    </rPh>
    <rPh sb="18" eb="19">
      <t>ケ</t>
    </rPh>
    <rPh sb="20" eb="21">
      <t>セン</t>
    </rPh>
    <rPh sb="22" eb="23">
      <t>シメ</t>
    </rPh>
    <phoneticPr fontId="6"/>
  </si>
  <si>
    <t>　　　　事業名（　　　　　　　　　　　　　　　　　　　　　　　　　　　　　）</t>
    <rPh sb="4" eb="6">
      <t>ジギョウ</t>
    </rPh>
    <rPh sb="6" eb="7">
      <t>メイ</t>
    </rPh>
    <phoneticPr fontId="6"/>
  </si>
  <si>
    <t>　　補助事業の類型（選択し☑を記入）　　　　　　　　　</t>
    <rPh sb="2" eb="4">
      <t>ホジョ</t>
    </rPh>
    <rPh sb="4" eb="6">
      <t>ジギョウ</t>
    </rPh>
    <rPh sb="7" eb="9">
      <t>ルイケイ</t>
    </rPh>
    <phoneticPr fontId="6"/>
  </si>
  <si>
    <t>補助事業名（　　　　　　　　　　　　　　　　　　　　　　　）</t>
    <rPh sb="0" eb="2">
      <t>ホジョ</t>
    </rPh>
    <phoneticPr fontId="6"/>
  </si>
  <si>
    <t>補助金交付申請額の算出方法の明細①　調査設計計画費</t>
    <rPh sb="0" eb="3">
      <t>ホジョキン</t>
    </rPh>
    <rPh sb="18" eb="22">
      <t>チョウサセッケイ</t>
    </rPh>
    <rPh sb="22" eb="25">
      <t>ケイカクヒ</t>
    </rPh>
    <phoneticPr fontId="6"/>
  </si>
  <si>
    <t>補助金交付申請額の算出方法の明細②　建設工事費等（住宅の整備）</t>
    <rPh sb="0" eb="3">
      <t>ホジョキン</t>
    </rPh>
    <rPh sb="18" eb="20">
      <t>ケンセツ</t>
    </rPh>
    <rPh sb="20" eb="24">
      <t>コウジヒトウ</t>
    </rPh>
    <rPh sb="25" eb="27">
      <t>ジュウタク</t>
    </rPh>
    <rPh sb="28" eb="30">
      <t>セイビ</t>
    </rPh>
    <phoneticPr fontId="6"/>
  </si>
  <si>
    <t>補助金交付申請額の算出方法の明細③　建設工事費等（施設の整備）</t>
    <rPh sb="0" eb="3">
      <t>ホジョキン</t>
    </rPh>
    <rPh sb="18" eb="20">
      <t>ケンセツ</t>
    </rPh>
    <rPh sb="20" eb="24">
      <t>コウジヒトウ</t>
    </rPh>
    <rPh sb="25" eb="27">
      <t>シセツ</t>
    </rPh>
    <rPh sb="28" eb="30">
      <t>セイビ</t>
    </rPh>
    <phoneticPr fontId="6"/>
  </si>
  <si>
    <t>補助金交付申請額の算出方法の明細④　技術の検証・情報提供</t>
    <rPh sb="0" eb="3">
      <t>ホジョキン</t>
    </rPh>
    <rPh sb="18" eb="20">
      <t>ギジュツ</t>
    </rPh>
    <rPh sb="21" eb="23">
      <t>ケンショウ</t>
    </rPh>
    <rPh sb="24" eb="28">
      <t>ジョウホウテイキョウ</t>
    </rPh>
    <phoneticPr fontId="6"/>
  </si>
  <si>
    <t>科目別決算内訳書の明細①　調査設計計画費</t>
    <rPh sb="0" eb="2">
      <t>カモク</t>
    </rPh>
    <rPh sb="2" eb="3">
      <t>ベツ</t>
    </rPh>
    <rPh sb="3" eb="5">
      <t>ケッサン</t>
    </rPh>
    <rPh sb="5" eb="8">
      <t>ウチワケショ</t>
    </rPh>
    <rPh sb="9" eb="11">
      <t>メイサイ</t>
    </rPh>
    <phoneticPr fontId="6"/>
  </si>
  <si>
    <t>科目別決算内訳書の明細②　建設工事費等（住宅の整備）</t>
    <rPh sb="0" eb="2">
      <t>カモク</t>
    </rPh>
    <rPh sb="2" eb="3">
      <t>ベツ</t>
    </rPh>
    <rPh sb="3" eb="5">
      <t>ケッサン</t>
    </rPh>
    <rPh sb="5" eb="8">
      <t>ウチワケショ</t>
    </rPh>
    <rPh sb="9" eb="11">
      <t>メイサイ</t>
    </rPh>
    <phoneticPr fontId="6"/>
  </si>
  <si>
    <t>科目別決算内訳書の明細③　建設工事費等（施設の整備）</t>
    <rPh sb="0" eb="2">
      <t>カモク</t>
    </rPh>
    <rPh sb="2" eb="3">
      <t>ベツ</t>
    </rPh>
    <rPh sb="3" eb="5">
      <t>ケッサン</t>
    </rPh>
    <rPh sb="5" eb="8">
      <t>ウチワケショ</t>
    </rPh>
    <rPh sb="9" eb="11">
      <t>メイサイ</t>
    </rPh>
    <phoneticPr fontId="6"/>
  </si>
  <si>
    <t>１．補助事業名　　　　　　　　　　　　　　　　　　　　　　　　　　　　　　　</t>
    <rPh sb="2" eb="4">
      <t>ホジョ</t>
    </rPh>
    <phoneticPr fontId="6"/>
  </si>
  <si>
    <t>　事 業 名</t>
    <rPh sb="1" eb="2">
      <t>コト</t>
    </rPh>
    <rPh sb="3" eb="4">
      <t>ゴウ</t>
    </rPh>
    <rPh sb="5" eb="6">
      <t>メイ</t>
    </rPh>
    <phoneticPr fontId="6"/>
  </si>
  <si>
    <t>　２．「補助事業名」には、選定通知書に記載された「応募提案事業名」を記載すること。</t>
    <rPh sb="4" eb="6">
      <t>ホジョ</t>
    </rPh>
    <rPh sb="6" eb="8">
      <t>ジギョウ</t>
    </rPh>
    <rPh sb="8" eb="9">
      <t>メイ</t>
    </rPh>
    <rPh sb="13" eb="18">
      <t>センテイツウチショ</t>
    </rPh>
    <rPh sb="27" eb="29">
      <t>テイアン</t>
    </rPh>
    <phoneticPr fontId="6"/>
  </si>
  <si>
    <t>　本事業における、上記建物の耐震改修工事については、特別の事情により本事業の改修工事期間内に実施できないため、その理由と実施可能時期を明らかにし、実施計画書等を添えて報告します。
　なお、本書に示した期間内に必要な耐震改修工事が実施できなかった場合には、受領した補助金を全て返還することを確約いたします。</t>
    <rPh sb="1" eb="2">
      <t>ホン</t>
    </rPh>
    <rPh sb="2" eb="4">
      <t>ジギョウ</t>
    </rPh>
    <rPh sb="34" eb="37">
      <t>ホンジギョウ</t>
    </rPh>
    <rPh sb="38" eb="42">
      <t>カイシュウコウジ</t>
    </rPh>
    <rPh sb="42" eb="45">
      <t>キカンナイ</t>
    </rPh>
    <rPh sb="46" eb="48">
      <t>ジッシ</t>
    </rPh>
    <rPh sb="57" eb="59">
      <t>リユウ</t>
    </rPh>
    <rPh sb="67" eb="68">
      <t>アキ</t>
    </rPh>
    <rPh sb="73" eb="78">
      <t>ジッシケイカクショ</t>
    </rPh>
    <rPh sb="78" eb="79">
      <t>トウ</t>
    </rPh>
    <rPh sb="80" eb="81">
      <t>ソ</t>
    </rPh>
    <rPh sb="83" eb="85">
      <t>ホウコク</t>
    </rPh>
    <rPh sb="94" eb="96">
      <t>ホンショ</t>
    </rPh>
    <rPh sb="97" eb="98">
      <t>シメ</t>
    </rPh>
    <rPh sb="100" eb="103">
      <t>キカンナイ</t>
    </rPh>
    <rPh sb="104" eb="106">
      <t>ヒツヨウ</t>
    </rPh>
    <rPh sb="107" eb="111">
      <t>タイシンカイシュウ</t>
    </rPh>
    <rPh sb="111" eb="113">
      <t>コウジ</t>
    </rPh>
    <rPh sb="114" eb="116">
      <t>ジッシ</t>
    </rPh>
    <rPh sb="122" eb="124">
      <t>バアイ</t>
    </rPh>
    <rPh sb="127" eb="129">
      <t>ジュリョウ</t>
    </rPh>
    <rPh sb="131" eb="134">
      <t>ホジョキン</t>
    </rPh>
    <rPh sb="135" eb="136">
      <t>スベ</t>
    </rPh>
    <rPh sb="137" eb="139">
      <t>ヘンカン</t>
    </rPh>
    <rPh sb="144" eb="146">
      <t>カクヤク</t>
    </rPh>
    <phoneticPr fontId="6"/>
  </si>
  <si>
    <t>注：①本事業の改修工事期間内に必要な耐震改修工事を実施できない場合にのみ提出してください。</t>
    <rPh sb="0" eb="1">
      <t>チュウ</t>
    </rPh>
    <rPh sb="15" eb="17">
      <t>ヒツヨウ</t>
    </rPh>
    <phoneticPr fontId="6"/>
  </si>
  <si>
    <t>事　業　名</t>
    <rPh sb="0" eb="1">
      <t>コト</t>
    </rPh>
    <rPh sb="2" eb="3">
      <t>ゴウ</t>
    </rPh>
    <rPh sb="4" eb="5">
      <t>メイ</t>
    </rPh>
    <phoneticPr fontId="6"/>
  </si>
  <si>
    <t>※イエロー表示の書面は、技術の検証、情報提供を対象とする申請・報告時に追加して用います。</t>
    <rPh sb="5" eb="7">
      <t>ヒョウジ</t>
    </rPh>
    <rPh sb="8" eb="10">
      <t>ショメン</t>
    </rPh>
    <rPh sb="12" eb="14">
      <t>ギジュツ</t>
    </rPh>
    <rPh sb="15" eb="17">
      <t>ケンショウ</t>
    </rPh>
    <rPh sb="18" eb="22">
      <t>ジョウホウテイキョウ</t>
    </rPh>
    <rPh sb="23" eb="25">
      <t>タイショウ</t>
    </rPh>
    <rPh sb="28" eb="30">
      <t>シンセイ</t>
    </rPh>
    <rPh sb="31" eb="34">
      <t>ホウコクジ</t>
    </rPh>
    <rPh sb="35" eb="37">
      <t>ツイカ</t>
    </rPh>
    <rPh sb="39" eb="40">
      <t>モチ</t>
    </rPh>
    <phoneticPr fontId="6"/>
  </si>
  <si>
    <t>※無色表示の書面は、必要とされる場合に追加して用います。</t>
    <rPh sb="1" eb="3">
      <t>ムショク</t>
    </rPh>
    <rPh sb="3" eb="5">
      <t>ヒョウジ</t>
    </rPh>
    <rPh sb="6" eb="8">
      <t>ショメン</t>
    </rPh>
    <rPh sb="10" eb="12">
      <t>ヒツヨウ</t>
    </rPh>
    <rPh sb="16" eb="18">
      <t>バアイ</t>
    </rPh>
    <rPh sb="19" eb="21">
      <t>ツイカ</t>
    </rPh>
    <rPh sb="23" eb="24">
      <t>モチ</t>
    </rPh>
    <phoneticPr fontId="6"/>
  </si>
  <si>
    <t>[100年]様式20</t>
    <rPh sb="4" eb="5">
      <t>ネン</t>
    </rPh>
    <rPh sb="6" eb="8">
      <t>ヨウシキ</t>
    </rPh>
    <phoneticPr fontId="6"/>
  </si>
  <si>
    <t>１４．その他　（提出可能な成果物がある場合等）</t>
    <rPh sb="8" eb="10">
      <t>テイシュツ</t>
    </rPh>
    <rPh sb="10" eb="12">
      <t>カノウ</t>
    </rPh>
    <rPh sb="13" eb="15">
      <t>セイカ</t>
    </rPh>
    <rPh sb="15" eb="16">
      <t>モノ</t>
    </rPh>
    <rPh sb="19" eb="21">
      <t>バアイ</t>
    </rPh>
    <rPh sb="21" eb="22">
      <t>ナド</t>
    </rPh>
    <phoneticPr fontId="6"/>
  </si>
  <si>
    <r>
      <t xml:space="preserve">　施設の分類
</t>
    </r>
    <r>
      <rPr>
        <sz val="9"/>
        <rFont val="ＭＳ Ｐゴシック"/>
        <family val="3"/>
        <charset val="128"/>
      </rPr>
      <t>（選択し☑を記入）</t>
    </r>
    <rPh sb="1" eb="3">
      <t>シセツ</t>
    </rPh>
    <rPh sb="4" eb="6">
      <t>ブンルイ</t>
    </rPh>
    <phoneticPr fontId="6"/>
  </si>
  <si>
    <t>住まい環境整備モデル事業交付事務局　宛</t>
    <rPh sb="0" eb="1">
      <t>ス</t>
    </rPh>
    <rPh sb="3" eb="5">
      <t>カンキョウ</t>
    </rPh>
    <rPh sb="5" eb="7">
      <t>セイビ</t>
    </rPh>
    <rPh sb="10" eb="12">
      <t>ジギョウ</t>
    </rPh>
    <rPh sb="12" eb="14">
      <t>コウフ</t>
    </rPh>
    <rPh sb="14" eb="17">
      <t>ジムキョク</t>
    </rPh>
    <rPh sb="18" eb="19">
      <t>アテ</t>
    </rPh>
    <phoneticPr fontId="6"/>
  </si>
  <si>
    <t>氏名（代表者名）</t>
    <rPh sb="0" eb="2">
      <t>シメイ</t>
    </rPh>
    <rPh sb="3" eb="6">
      <t>ダイヒョウシャ</t>
    </rPh>
    <rPh sb="6" eb="7">
      <t>メイ</t>
    </rPh>
    <phoneticPr fontId="6"/>
  </si>
  <si>
    <t>申請者</t>
    <rPh sb="0" eb="2">
      <t>シンセイ</t>
    </rPh>
    <rPh sb="2" eb="3">
      <t>シャ</t>
    </rPh>
    <phoneticPr fontId="6"/>
  </si>
  <si>
    <t>法人名</t>
    <rPh sb="0" eb="2">
      <t>ホウジン</t>
    </rPh>
    <rPh sb="2" eb="3">
      <t>メイ</t>
    </rPh>
    <phoneticPr fontId="6"/>
  </si>
  <si>
    <t>令和</t>
  </si>
  <si>
    <t>上記１～３について確認、申告、誓約致します。</t>
    <rPh sb="0" eb="2">
      <t>ジョウキ</t>
    </rPh>
    <rPh sb="9" eb="11">
      <t>カクニン</t>
    </rPh>
    <rPh sb="12" eb="14">
      <t>シンコク</t>
    </rPh>
    <rPh sb="15" eb="17">
      <t>セイヤク</t>
    </rPh>
    <rPh sb="17" eb="18">
      <t>イタ</t>
    </rPh>
    <phoneticPr fontId="6"/>
  </si>
  <si>
    <r>
      <t>　</t>
    </r>
    <r>
      <rPr>
        <b/>
        <sz val="10"/>
        <rFont val="ＭＳ Ｐ明朝"/>
        <family val="1"/>
        <charset val="128"/>
      </rPr>
      <t>本補助金の交付申請にあたり、また、補助事業の実施期間内及び完了後において、下記のいずれにも該当しないことを誓約いたします。この誓約が虚偽であり、又はこの誓約に反したことにより、当方が不利益を被ることとなっても、異議は一切申し立ていたしません。</t>
    </r>
    <rPh sb="6" eb="8">
      <t>コウフ</t>
    </rPh>
    <rPh sb="18" eb="20">
      <t>ホジョ</t>
    </rPh>
    <rPh sb="20" eb="22">
      <t>ジギョウ</t>
    </rPh>
    <rPh sb="23" eb="25">
      <t>ジッシ</t>
    </rPh>
    <rPh sb="25" eb="27">
      <t>キカン</t>
    </rPh>
    <rPh sb="27" eb="28">
      <t>ナイ</t>
    </rPh>
    <rPh sb="28" eb="29">
      <t>オヨ</t>
    </rPh>
    <rPh sb="30" eb="32">
      <t>カンリョウ</t>
    </rPh>
    <rPh sb="32" eb="33">
      <t>ゴ</t>
    </rPh>
    <rPh sb="38" eb="40">
      <t>カキ</t>
    </rPh>
    <rPh sb="46" eb="48">
      <t>ガイトウ</t>
    </rPh>
    <rPh sb="54" eb="56">
      <t>セイヤク</t>
    </rPh>
    <rPh sb="64" eb="66">
      <t>セイヤク</t>
    </rPh>
    <rPh sb="67" eb="69">
      <t>キョギ</t>
    </rPh>
    <rPh sb="73" eb="74">
      <t>マタ</t>
    </rPh>
    <rPh sb="77" eb="79">
      <t>セイヤク</t>
    </rPh>
    <rPh sb="80" eb="81">
      <t>ハン</t>
    </rPh>
    <rPh sb="89" eb="90">
      <t>トウ</t>
    </rPh>
    <rPh sb="90" eb="91">
      <t>カタ</t>
    </rPh>
    <rPh sb="92" eb="95">
      <t>フリエキ</t>
    </rPh>
    <rPh sb="96" eb="97">
      <t>コウム</t>
    </rPh>
    <rPh sb="106" eb="108">
      <t>イギ</t>
    </rPh>
    <rPh sb="109" eb="111">
      <t>イッサイ</t>
    </rPh>
    <rPh sb="111" eb="112">
      <t>モウ</t>
    </rPh>
    <rPh sb="113" eb="114">
      <t>タ</t>
    </rPh>
    <phoneticPr fontId="6"/>
  </si>
  <si>
    <t>３．暴力団排除に関する誓約書</t>
    <rPh sb="2" eb="5">
      <t>ボウリョクダン</t>
    </rPh>
    <rPh sb="5" eb="7">
      <t>ハイジョ</t>
    </rPh>
    <rPh sb="8" eb="9">
      <t>カン</t>
    </rPh>
    <rPh sb="11" eb="13">
      <t>セイヤク</t>
    </rPh>
    <rPh sb="13" eb="14">
      <t>ショ</t>
    </rPh>
    <phoneticPr fontId="6"/>
  </si>
  <si>
    <r>
      <t>　</t>
    </r>
    <r>
      <rPr>
        <b/>
        <sz val="10"/>
        <rFont val="ＭＳ Ｐ明朝"/>
        <family val="1"/>
        <charset val="128"/>
      </rPr>
      <t>本補助金の交付申請にあたり申請の制限に係る事案の有無等について、過去３ヵ年度内に国土交通省住宅局所管事業補助金において、交付決定の取り消しに相当する理由で補助金の返還を求められたことが無いことを申告いたします。</t>
    </r>
    <phoneticPr fontId="6"/>
  </si>
  <si>
    <t>２．申告書</t>
    <rPh sb="2" eb="5">
      <t>シンコクショ</t>
    </rPh>
    <phoneticPr fontId="6"/>
  </si>
  <si>
    <t>１．確認書</t>
    <rPh sb="2" eb="5">
      <t>カクニンショ</t>
    </rPh>
    <phoneticPr fontId="6"/>
  </si>
  <si>
    <t>住まい環境整備モデル事業</t>
    <phoneticPr fontId="6"/>
  </si>
  <si>
    <t>スマートウェルネス住宅等推進事業</t>
    <phoneticPr fontId="6"/>
  </si>
  <si>
    <t>[100年]確認書・申告書・誓約書</t>
    <phoneticPr fontId="6"/>
  </si>
  <si>
    <t>（事業名）</t>
    <rPh sb="1" eb="4">
      <t>ジギョウメイ</t>
    </rPh>
    <phoneticPr fontId="6"/>
  </si>
  <si>
    <t>確認書・申告書・誓約書</t>
    <rPh sb="0" eb="3">
      <t>カクニンショ</t>
    </rPh>
    <rPh sb="4" eb="7">
      <t>シンコクショ</t>
    </rPh>
    <rPh sb="8" eb="11">
      <t>セイヤクショ</t>
    </rPh>
    <phoneticPr fontId="6"/>
  </si>
  <si>
    <t>　　②工事着手日、工事完了日の一週間前に住まい環境整備モデル事業交付事務局に必ずご連絡ください。</t>
    <rPh sb="3" eb="8">
      <t>コウジチャクシュビ</t>
    </rPh>
    <rPh sb="9" eb="14">
      <t>コウジカンリョウビ</t>
    </rPh>
    <rPh sb="15" eb="19">
      <t>1シュウカンマエ</t>
    </rPh>
    <rPh sb="38" eb="39">
      <t>カナラ</t>
    </rPh>
    <rPh sb="41" eb="43">
      <t>レンラク</t>
    </rPh>
    <phoneticPr fontId="6"/>
  </si>
  <si>
    <t>６．情報提供・普及に関する実施概要書、費用内訳書、賃金内訳書（様式５③④⑤）</t>
    <rPh sb="10" eb="11">
      <t>カン</t>
    </rPh>
    <rPh sb="13" eb="15">
      <t>ジッシ</t>
    </rPh>
    <rPh sb="15" eb="17">
      <t>ガイヨウ</t>
    </rPh>
    <rPh sb="17" eb="18">
      <t>ショ</t>
    </rPh>
    <rPh sb="19" eb="21">
      <t>ヒヨウ</t>
    </rPh>
    <rPh sb="23" eb="24">
      <t>ショ</t>
    </rPh>
    <rPh sb="25" eb="27">
      <t>チンギン</t>
    </rPh>
    <rPh sb="27" eb="30">
      <t>ウチワケショ</t>
    </rPh>
    <rPh sb="31" eb="33">
      <t>ヨウシキ</t>
    </rPh>
    <phoneticPr fontId="6"/>
  </si>
  <si>
    <t>５．情報提供・普及に関する実施概要書、費用内訳書、賃金内訳書（様式５③④⑤）</t>
    <rPh sb="15" eb="17">
      <t>ガイヨウ</t>
    </rPh>
    <rPh sb="25" eb="27">
      <t>チンギン</t>
    </rPh>
    <rPh sb="27" eb="30">
      <t>ウチワケショ</t>
    </rPh>
    <phoneticPr fontId="6"/>
  </si>
  <si>
    <t>住まい環境整備モデル事業交付事務局　宛</t>
    <phoneticPr fontId="6"/>
  </si>
  <si>
    <t>耐震性能確認書</t>
    <rPh sb="0" eb="2">
      <t>タイシン</t>
    </rPh>
    <rPh sb="2" eb="4">
      <t>セイノウ</t>
    </rPh>
    <rPh sb="4" eb="7">
      <t>カクニンショ</t>
    </rPh>
    <phoneticPr fontId="6"/>
  </si>
  <si>
    <t>　上記建物の耐震性能については、「建築物の耐震改修の促進に関する法律（平成7年法律第123号、改正平成17年法律第120号）」及び同法第4条の規定に基づく「建築物の耐震診断及び耐震改修の促進を図るための基本的方針（平成18年国土交通省告示第184号）」の「（別添）建築物の耐震診断及び耐震改修の実施について技術上の指針となるべき事項」に照らし、所要の耐震性能を有していることを確認しました。</t>
    <rPh sb="8" eb="10">
      <t>セイノウ</t>
    </rPh>
    <rPh sb="188" eb="190">
      <t>カクニン</t>
    </rPh>
    <phoneticPr fontId="6"/>
  </si>
  <si>
    <t>注：当該建築物を設計することができる資格を有する建築士が確認して下さい。</t>
    <rPh sb="0" eb="1">
      <t>チュウ</t>
    </rPh>
    <rPh sb="2" eb="4">
      <t>トウガイ</t>
    </rPh>
    <rPh sb="24" eb="27">
      <t>ケンチクシ</t>
    </rPh>
    <rPh sb="28" eb="30">
      <t>カクニン</t>
    </rPh>
    <rPh sb="32" eb="33">
      <t>クダ</t>
    </rPh>
    <phoneticPr fontId="6"/>
  </si>
  <si>
    <t>交付事務局に正式に提出する際は、必要なシートを残したエクセルとそれをPDF化したものをお送りください。</t>
    <rPh sb="0" eb="2">
      <t>コウフ</t>
    </rPh>
    <rPh sb="2" eb="5">
      <t>ジムキョク</t>
    </rPh>
    <rPh sb="6" eb="8">
      <t>セイシキ</t>
    </rPh>
    <rPh sb="9" eb="11">
      <t>テイシュツ</t>
    </rPh>
    <rPh sb="13" eb="14">
      <t>サイ</t>
    </rPh>
    <rPh sb="16" eb="18">
      <t>ヒツヨウ</t>
    </rPh>
    <rPh sb="23" eb="24">
      <t>ノコ</t>
    </rPh>
    <rPh sb="37" eb="38">
      <t>カ</t>
    </rPh>
    <rPh sb="44" eb="45">
      <t>オク</t>
    </rPh>
    <phoneticPr fontId="6"/>
  </si>
  <si>
    <t>日付は正式に提出するときにご記入ください。事前審査の際は空欄のままで結構です。</t>
    <rPh sb="0" eb="2">
      <t>ヒヅケ</t>
    </rPh>
    <rPh sb="3" eb="5">
      <t>セイシキ</t>
    </rPh>
    <rPh sb="6" eb="8">
      <t>テイシュツ</t>
    </rPh>
    <rPh sb="14" eb="16">
      <t>キニュウ</t>
    </rPh>
    <rPh sb="21" eb="23">
      <t>ジゼン</t>
    </rPh>
    <rPh sb="23" eb="25">
      <t>シンサ</t>
    </rPh>
    <rPh sb="26" eb="27">
      <t>サイ</t>
    </rPh>
    <rPh sb="28" eb="30">
      <t>クウラン</t>
    </rPh>
    <rPh sb="34" eb="36">
      <t>ケッコウ</t>
    </rPh>
    <phoneticPr fontId="6"/>
  </si>
  <si>
    <t>住まい環境整備モデル事業交付事務局　宛</t>
    <phoneticPr fontId="6"/>
  </si>
  <si>
    <t/>
  </si>
  <si>
    <r>
      <rPr>
        <sz val="10"/>
        <rFont val="ＭＳ ゴシック"/>
        <family val="3"/>
        <charset val="128"/>
      </rPr>
      <t>　　　</t>
    </r>
    <r>
      <rPr>
        <sz val="10"/>
        <rFont val="ＭＳ Ｐゴシック"/>
        <family val="3"/>
        <charset val="128"/>
      </rPr>
      <t>してください。</t>
    </r>
    <phoneticPr fontId="6"/>
  </si>
  <si>
    <t>　上記建物の耐震改修工事については、既存建築物の耐震改修後の耐震診断が「建築物の耐震改修の促進に関する法律（平成7年法律第123号、改正平成17年法律第120号）」及び同法第4条の規定に基づく「建築物の耐震診断及び耐震改修の促進を図るための基本的方針（平成18年国土交通省告示第184号）」の「（別添）建築物の耐震診断及び耐震改修の実施について技術上の指針となるべき事項」に照らし、所要の耐震性能を有していることを確認しました。</t>
    <rPh sb="207" eb="209">
      <t>カクニン</t>
    </rPh>
    <phoneticPr fontId="6"/>
  </si>
  <si>
    <t>耐震改修工事確認書</t>
    <rPh sb="0" eb="2">
      <t>タイシン</t>
    </rPh>
    <rPh sb="2" eb="4">
      <t>カイシュウ</t>
    </rPh>
    <rPh sb="4" eb="6">
      <t>コウジ</t>
    </rPh>
    <rPh sb="6" eb="8">
      <t>カクニン</t>
    </rPh>
    <rPh sb="8" eb="9">
      <t>ショ</t>
    </rPh>
    <phoneticPr fontId="6"/>
  </si>
  <si>
    <r>
      <rPr>
        <sz val="10"/>
        <rFont val="ＭＳ ゴシック"/>
        <family val="3"/>
        <charset val="128"/>
      </rPr>
      <t>注：①</t>
    </r>
    <r>
      <rPr>
        <sz val="10"/>
        <rFont val="ＭＳ Ｐゴシック"/>
        <family val="3"/>
        <charset val="128"/>
      </rPr>
      <t>当該建築物を設計することができる資格を有する建築士が確認してください。</t>
    </r>
    <rPh sb="0" eb="1">
      <t>チュウ</t>
    </rPh>
    <rPh sb="3" eb="5">
      <t>トウガイ</t>
    </rPh>
    <rPh sb="25" eb="28">
      <t>ケンチクシ</t>
    </rPh>
    <rPh sb="29" eb="31">
      <t>カクニン</t>
    </rPh>
    <phoneticPr fontId="6"/>
  </si>
  <si>
    <t>建築士の氏名　　　　　　　　　　　　　　　　　　　　      　　　　</t>
    <phoneticPr fontId="6"/>
  </si>
  <si>
    <t>　　　　　　　　　　　　　　　　　　　　　　　　氏名　　　　　　　　　　　　　　　　</t>
    <phoneticPr fontId="6"/>
  </si>
  <si>
    <t>　　　　　　　　　　　　　　　　　　　　　　　　　氏名　　　　　　　　　　　　　　　　</t>
    <phoneticPr fontId="6"/>
  </si>
  <si>
    <t>（　　）登録第　　　　　号</t>
    <phoneticPr fontId="6"/>
  </si>
  <si>
    <t>　令和　　年　　月　　日</t>
    <rPh sb="1" eb="3">
      <t>レイワ</t>
    </rPh>
    <phoneticPr fontId="6"/>
  </si>
  <si>
    <t>　本様式シートには交付申請・交付変更承認申請・完了実績報告など、複数の段階で使用する書式が収められています。また、「提案・応募の内容」によっても、提出する書式の種類が変わってきます。以下の注意事項と「交付申請要領」をよく読んで申請図書を作成・提出してください。</t>
    <rPh sb="1" eb="2">
      <t>ホン</t>
    </rPh>
    <rPh sb="2" eb="4">
      <t>ヨウシキ</t>
    </rPh>
    <rPh sb="9" eb="11">
      <t>コウフ</t>
    </rPh>
    <rPh sb="11" eb="13">
      <t>シンセイ</t>
    </rPh>
    <rPh sb="14" eb="15">
      <t>コウ</t>
    </rPh>
    <rPh sb="15" eb="16">
      <t>フ</t>
    </rPh>
    <rPh sb="16" eb="18">
      <t>ヘンコウ</t>
    </rPh>
    <rPh sb="18" eb="20">
      <t>ショウニン</t>
    </rPh>
    <rPh sb="20" eb="22">
      <t>シンセイ</t>
    </rPh>
    <rPh sb="23" eb="25">
      <t>カンリョウ</t>
    </rPh>
    <rPh sb="25" eb="27">
      <t>ジッセキ</t>
    </rPh>
    <rPh sb="27" eb="29">
      <t>ホウコク</t>
    </rPh>
    <rPh sb="35" eb="37">
      <t>ダンカイ</t>
    </rPh>
    <rPh sb="38" eb="40">
      <t>シヨウ</t>
    </rPh>
    <rPh sb="42" eb="44">
      <t>ショシキ</t>
    </rPh>
    <rPh sb="45" eb="46">
      <t>オサ</t>
    </rPh>
    <rPh sb="58" eb="60">
      <t>テイアン</t>
    </rPh>
    <rPh sb="61" eb="63">
      <t>オウボ</t>
    </rPh>
    <rPh sb="64" eb="66">
      <t>ナイヨウ</t>
    </rPh>
    <rPh sb="73" eb="75">
      <t>テイシュツ</t>
    </rPh>
    <rPh sb="77" eb="79">
      <t>ショシキ</t>
    </rPh>
    <rPh sb="80" eb="82">
      <t>シュルイ</t>
    </rPh>
    <rPh sb="83" eb="84">
      <t>カワ</t>
    </rPh>
    <rPh sb="91" eb="93">
      <t>イカ</t>
    </rPh>
    <rPh sb="94" eb="96">
      <t>チュウイ</t>
    </rPh>
    <rPh sb="96" eb="98">
      <t>ジコウ</t>
    </rPh>
    <rPh sb="100" eb="102">
      <t>コウフ</t>
    </rPh>
    <rPh sb="102" eb="104">
      <t>シンセイ</t>
    </rPh>
    <rPh sb="104" eb="106">
      <t>ヨウリョウ</t>
    </rPh>
    <rPh sb="110" eb="111">
      <t>ヨ</t>
    </rPh>
    <rPh sb="113" eb="115">
      <t>シンセイ</t>
    </rPh>
    <rPh sb="115" eb="117">
      <t>トショ</t>
    </rPh>
    <rPh sb="118" eb="120">
      <t>サクセイ</t>
    </rPh>
    <rPh sb="121" eb="123">
      <t>テイシュツ</t>
    </rPh>
    <phoneticPr fontId="6"/>
  </si>
  <si>
    <t>□</t>
  </si>
  <si>
    <t>成果物</t>
    <rPh sb="0" eb="3">
      <t>セイカブツ</t>
    </rPh>
    <phoneticPr fontId="6"/>
  </si>
  <si>
    <t>４．「技術の検証」全体の実施期間</t>
    <rPh sb="3" eb="5">
      <t>ギジュツ</t>
    </rPh>
    <rPh sb="6" eb="8">
      <t>ケンショウ</t>
    </rPh>
    <rPh sb="9" eb="11">
      <t>ゼンタイ</t>
    </rPh>
    <phoneticPr fontId="6"/>
  </si>
  <si>
    <t>課題（仮説）の設定</t>
    <phoneticPr fontId="6"/>
  </si>
  <si>
    <t>交付申請時点において想定している実施項目を具体的にご記入ください。</t>
    <rPh sb="0" eb="2">
      <t>コウフ</t>
    </rPh>
    <rPh sb="2" eb="4">
      <t>シンセイ</t>
    </rPh>
    <rPh sb="4" eb="6">
      <t>ジテン</t>
    </rPh>
    <rPh sb="10" eb="12">
      <t>ソウテイ</t>
    </rPh>
    <rPh sb="16" eb="18">
      <t>ジッシ</t>
    </rPh>
    <rPh sb="18" eb="20">
      <t>コウモク</t>
    </rPh>
    <rPh sb="21" eb="24">
      <t>グタイテキ</t>
    </rPh>
    <rPh sb="26" eb="28">
      <t>キニュウ</t>
    </rPh>
    <phoneticPr fontId="6"/>
  </si>
  <si>
    <t>直接提示による
実施</t>
    <phoneticPr fontId="6"/>
  </si>
  <si>
    <t>ホームページ</t>
    <phoneticPr fontId="6"/>
  </si>
  <si>
    <t>パンフレット</t>
    <phoneticPr fontId="6"/>
  </si>
  <si>
    <t>交付申請時点において想定している「見学会等の開催」の具体的内容を、上記「実施項目」の番号と合わせる形でご記入ください。</t>
    <rPh sb="0" eb="2">
      <t>コウフ</t>
    </rPh>
    <rPh sb="2" eb="4">
      <t>シンセイ</t>
    </rPh>
    <rPh sb="4" eb="6">
      <t>ジテン</t>
    </rPh>
    <rPh sb="10" eb="12">
      <t>ソウテイ</t>
    </rPh>
    <rPh sb="17" eb="20">
      <t>ケンガクカイ</t>
    </rPh>
    <rPh sb="20" eb="21">
      <t>トウ</t>
    </rPh>
    <rPh sb="22" eb="24">
      <t>カイサイ</t>
    </rPh>
    <rPh sb="26" eb="29">
      <t>グタイテキ</t>
    </rPh>
    <rPh sb="29" eb="31">
      <t>ナイヨウ</t>
    </rPh>
    <rPh sb="33" eb="35">
      <t>ジョウキ</t>
    </rPh>
    <rPh sb="36" eb="38">
      <t>ジッシ</t>
    </rPh>
    <rPh sb="38" eb="40">
      <t>コウモク</t>
    </rPh>
    <rPh sb="42" eb="44">
      <t>バンゴウ</t>
    </rPh>
    <rPh sb="45" eb="46">
      <t>ア</t>
    </rPh>
    <rPh sb="49" eb="50">
      <t>カタチ</t>
    </rPh>
    <rPh sb="52" eb="54">
      <t>キニュウ</t>
    </rPh>
    <phoneticPr fontId="6"/>
  </si>
  <si>
    <t>交付申請時点において想定している「講習会等の開催」の具体的内容を、上記「実施項目」の番号と合わせる形でご記入ください。</t>
    <rPh sb="0" eb="2">
      <t>コウフ</t>
    </rPh>
    <rPh sb="2" eb="4">
      <t>シンセイ</t>
    </rPh>
    <rPh sb="4" eb="6">
      <t>ジテン</t>
    </rPh>
    <rPh sb="10" eb="12">
      <t>ソウテイ</t>
    </rPh>
    <rPh sb="17" eb="20">
      <t>コウシュウカイ</t>
    </rPh>
    <rPh sb="20" eb="21">
      <t>トウ</t>
    </rPh>
    <rPh sb="22" eb="24">
      <t>カイサイ</t>
    </rPh>
    <rPh sb="26" eb="29">
      <t>グタイテキ</t>
    </rPh>
    <rPh sb="29" eb="31">
      <t>ナイヨウ</t>
    </rPh>
    <rPh sb="33" eb="35">
      <t>ジョウキ</t>
    </rPh>
    <rPh sb="36" eb="38">
      <t>ジッシ</t>
    </rPh>
    <rPh sb="38" eb="40">
      <t>コウモク</t>
    </rPh>
    <rPh sb="42" eb="44">
      <t>バンゴウ</t>
    </rPh>
    <rPh sb="45" eb="46">
      <t>ア</t>
    </rPh>
    <rPh sb="49" eb="50">
      <t>カタチ</t>
    </rPh>
    <rPh sb="52" eb="54">
      <t>キニュウ</t>
    </rPh>
    <phoneticPr fontId="6"/>
  </si>
  <si>
    <t>交付申請時点において想定している「ホームページ」の具体的内容を、上記「実施項目」の番号と合わせる形でご記入ください。</t>
    <rPh sb="0" eb="2">
      <t>コウフ</t>
    </rPh>
    <rPh sb="2" eb="4">
      <t>シンセイ</t>
    </rPh>
    <rPh sb="4" eb="6">
      <t>ジテン</t>
    </rPh>
    <rPh sb="10" eb="12">
      <t>ソウテイ</t>
    </rPh>
    <rPh sb="25" eb="28">
      <t>グタイテキ</t>
    </rPh>
    <rPh sb="28" eb="30">
      <t>ナイヨウ</t>
    </rPh>
    <rPh sb="32" eb="34">
      <t>ジョウキ</t>
    </rPh>
    <rPh sb="35" eb="37">
      <t>ジッシ</t>
    </rPh>
    <rPh sb="37" eb="39">
      <t>コウモク</t>
    </rPh>
    <rPh sb="41" eb="43">
      <t>バンゴウ</t>
    </rPh>
    <rPh sb="44" eb="45">
      <t>ア</t>
    </rPh>
    <rPh sb="48" eb="49">
      <t>カタチ</t>
    </rPh>
    <rPh sb="51" eb="53">
      <t>キニュウ</t>
    </rPh>
    <phoneticPr fontId="6"/>
  </si>
  <si>
    <t>交付申請時点において想定している「パンフレット」の具体的内容を、上記「実施項目」の番号と合わせる形で具体的にご記入ください。</t>
    <rPh sb="0" eb="6">
      <t>コウフシンセイジテン</t>
    </rPh>
    <rPh sb="10" eb="12">
      <t>ソウテイ</t>
    </rPh>
    <rPh sb="25" eb="27">
      <t>グタイ</t>
    </rPh>
    <rPh sb="27" eb="28">
      <t>テキ</t>
    </rPh>
    <rPh sb="28" eb="30">
      <t>ナイヨウ</t>
    </rPh>
    <rPh sb="32" eb="34">
      <t>ジョウキ</t>
    </rPh>
    <rPh sb="35" eb="37">
      <t>ジッシ</t>
    </rPh>
    <rPh sb="37" eb="39">
      <t>コウモク</t>
    </rPh>
    <rPh sb="41" eb="43">
      <t>バンゴウ</t>
    </rPh>
    <rPh sb="44" eb="45">
      <t>ア</t>
    </rPh>
    <rPh sb="48" eb="49">
      <t>カタチ</t>
    </rPh>
    <rPh sb="50" eb="52">
      <t>グタイ</t>
    </rPh>
    <rPh sb="52" eb="53">
      <t>テキ</t>
    </rPh>
    <rPh sb="55" eb="57">
      <t>キニュウ</t>
    </rPh>
    <phoneticPr fontId="6"/>
  </si>
  <si>
    <t>交付申請時点において想定している検証期間や検証頻度、サンプル数等を具体的にご記入ください。</t>
    <rPh sb="0" eb="2">
      <t>コウフ</t>
    </rPh>
    <rPh sb="2" eb="4">
      <t>シンセイ</t>
    </rPh>
    <rPh sb="4" eb="6">
      <t>ジテン</t>
    </rPh>
    <rPh sb="10" eb="12">
      <t>ソウテイ</t>
    </rPh>
    <rPh sb="16" eb="18">
      <t>ケンショウ</t>
    </rPh>
    <rPh sb="18" eb="20">
      <t>キカン</t>
    </rPh>
    <rPh sb="21" eb="23">
      <t>ケンショウ</t>
    </rPh>
    <rPh sb="23" eb="25">
      <t>ヒンド</t>
    </rPh>
    <rPh sb="30" eb="31">
      <t>スウ</t>
    </rPh>
    <rPh sb="31" eb="32">
      <t>トウ</t>
    </rPh>
    <rPh sb="33" eb="36">
      <t>グタイテキ</t>
    </rPh>
    <rPh sb="38" eb="40">
      <t>キニュウ</t>
    </rPh>
    <phoneticPr fontId="6"/>
  </si>
  <si>
    <t>交付申請時点において想定している実施項目①の最終的な成果物を具体的にご記入ください。</t>
    <rPh sb="16" eb="18">
      <t>ジッシ</t>
    </rPh>
    <rPh sb="18" eb="20">
      <t>コウモク</t>
    </rPh>
    <rPh sb="22" eb="25">
      <t>サイシュウテキ</t>
    </rPh>
    <rPh sb="26" eb="29">
      <t>セイカブツ</t>
    </rPh>
    <rPh sb="30" eb="33">
      <t>グタイテキ</t>
    </rPh>
    <rPh sb="35" eb="37">
      <t>キニュウ</t>
    </rPh>
    <phoneticPr fontId="6"/>
  </si>
  <si>
    <t>交付申請時点において想定している実施項目②の最終的な成果物を具体的にご記入ください。</t>
    <rPh sb="16" eb="18">
      <t>ジッシ</t>
    </rPh>
    <rPh sb="18" eb="20">
      <t>コウモク</t>
    </rPh>
    <rPh sb="22" eb="25">
      <t>サイシュウテキ</t>
    </rPh>
    <rPh sb="26" eb="29">
      <t>セイカブツ</t>
    </rPh>
    <rPh sb="30" eb="33">
      <t>グタイテキ</t>
    </rPh>
    <rPh sb="35" eb="37">
      <t>キニュウ</t>
    </rPh>
    <phoneticPr fontId="6"/>
  </si>
  <si>
    <t>交付申請時点において想定している実施項目③の最終的な成果物を具体的にご記入ください。</t>
    <rPh sb="16" eb="18">
      <t>ジッシ</t>
    </rPh>
    <rPh sb="18" eb="20">
      <t>コウモク</t>
    </rPh>
    <rPh sb="22" eb="25">
      <t>サイシュウテキ</t>
    </rPh>
    <rPh sb="26" eb="29">
      <t>セイカブツ</t>
    </rPh>
    <rPh sb="30" eb="33">
      <t>グタイテキ</t>
    </rPh>
    <rPh sb="35" eb="37">
      <t>キニュウ</t>
    </rPh>
    <phoneticPr fontId="6"/>
  </si>
  <si>
    <t>交付申請時点において想定している開催回数や開催頻度、参加予定人数等を具体的にご記入ください。</t>
    <rPh sb="0" eb="2">
      <t>コウフ</t>
    </rPh>
    <rPh sb="2" eb="4">
      <t>シンセイ</t>
    </rPh>
    <rPh sb="4" eb="6">
      <t>ジテン</t>
    </rPh>
    <rPh sb="10" eb="12">
      <t>ソウテイ</t>
    </rPh>
    <rPh sb="16" eb="18">
      <t>カイサイ</t>
    </rPh>
    <rPh sb="18" eb="20">
      <t>カイスウ</t>
    </rPh>
    <rPh sb="21" eb="23">
      <t>カイサイ</t>
    </rPh>
    <rPh sb="23" eb="25">
      <t>ヒンド</t>
    </rPh>
    <rPh sb="26" eb="28">
      <t>サンカ</t>
    </rPh>
    <rPh sb="28" eb="30">
      <t>ヨテイ</t>
    </rPh>
    <rPh sb="30" eb="32">
      <t>ニンズウ</t>
    </rPh>
    <rPh sb="32" eb="33">
      <t>トウ</t>
    </rPh>
    <rPh sb="34" eb="37">
      <t>グタイテキ</t>
    </rPh>
    <rPh sb="39" eb="41">
      <t>キニュウ</t>
    </rPh>
    <phoneticPr fontId="6"/>
  </si>
  <si>
    <t>交付申請時点において想定している開設時期や更新頻度、閲覧予定人数等を具体的にご記入ください。</t>
    <rPh sb="0" eb="2">
      <t>コウフ</t>
    </rPh>
    <rPh sb="2" eb="4">
      <t>シンセイ</t>
    </rPh>
    <rPh sb="4" eb="6">
      <t>ジテン</t>
    </rPh>
    <rPh sb="10" eb="12">
      <t>ソウテイ</t>
    </rPh>
    <rPh sb="16" eb="18">
      <t>カイセツ</t>
    </rPh>
    <rPh sb="18" eb="20">
      <t>ジキ</t>
    </rPh>
    <rPh sb="21" eb="23">
      <t>コウシン</t>
    </rPh>
    <rPh sb="23" eb="25">
      <t>ヒンド</t>
    </rPh>
    <rPh sb="26" eb="28">
      <t>エツラン</t>
    </rPh>
    <rPh sb="28" eb="30">
      <t>ヨテイ</t>
    </rPh>
    <rPh sb="30" eb="32">
      <t>ニンズウ</t>
    </rPh>
    <rPh sb="32" eb="33">
      <t>トウ</t>
    </rPh>
    <rPh sb="34" eb="37">
      <t>グタイテキ</t>
    </rPh>
    <rPh sb="39" eb="41">
      <t>キニュウ</t>
    </rPh>
    <phoneticPr fontId="6"/>
  </si>
  <si>
    <t>交付申請時点において想定している完成時期や配布予定先、配布予定人数等を具体的にご記入ください。</t>
    <rPh sb="0" eb="2">
      <t>コウフ</t>
    </rPh>
    <rPh sb="2" eb="4">
      <t>シンセイ</t>
    </rPh>
    <rPh sb="4" eb="6">
      <t>ジテン</t>
    </rPh>
    <rPh sb="10" eb="12">
      <t>ソウテイ</t>
    </rPh>
    <rPh sb="16" eb="18">
      <t>カンセイ</t>
    </rPh>
    <rPh sb="18" eb="20">
      <t>ジキ</t>
    </rPh>
    <rPh sb="21" eb="23">
      <t>ハイフ</t>
    </rPh>
    <rPh sb="23" eb="25">
      <t>ヨテイ</t>
    </rPh>
    <rPh sb="25" eb="26">
      <t>サキ</t>
    </rPh>
    <rPh sb="27" eb="29">
      <t>ハイフ</t>
    </rPh>
    <rPh sb="29" eb="31">
      <t>ヨテイ</t>
    </rPh>
    <rPh sb="31" eb="33">
      <t>ニンズウ</t>
    </rPh>
    <rPh sb="33" eb="34">
      <t>トウ</t>
    </rPh>
    <rPh sb="35" eb="38">
      <t>グタイテキ</t>
    </rPh>
    <rPh sb="40" eb="42">
      <t>キニュウ</t>
    </rPh>
    <phoneticPr fontId="6"/>
  </si>
  <si>
    <t>交付申請時点において想定している実施時期や取組頻度等を具体的にご記入ください。</t>
    <rPh sb="0" eb="2">
      <t>コウフ</t>
    </rPh>
    <rPh sb="2" eb="4">
      <t>シンセイ</t>
    </rPh>
    <rPh sb="4" eb="6">
      <t>ジテン</t>
    </rPh>
    <rPh sb="10" eb="12">
      <t>ソウテイ</t>
    </rPh>
    <rPh sb="16" eb="18">
      <t>ジッシ</t>
    </rPh>
    <rPh sb="18" eb="20">
      <t>ジキ</t>
    </rPh>
    <rPh sb="21" eb="23">
      <t>トリクミ</t>
    </rPh>
    <rPh sb="23" eb="25">
      <t>ヒンド</t>
    </rPh>
    <rPh sb="25" eb="26">
      <t>トウ</t>
    </rPh>
    <rPh sb="27" eb="30">
      <t>グタイテキ</t>
    </rPh>
    <rPh sb="32" eb="34">
      <t>キニュウ</t>
    </rPh>
    <phoneticPr fontId="6"/>
  </si>
  <si>
    <t>「課題（仮説）の設定及び目的」=「本提案事業への活用の効果（作業仮説）」</t>
    <rPh sb="4" eb="6">
      <t>カセツ</t>
    </rPh>
    <rPh sb="17" eb="18">
      <t>ホン</t>
    </rPh>
    <rPh sb="18" eb="20">
      <t>テイアン</t>
    </rPh>
    <rPh sb="20" eb="22">
      <t>ジギョウ</t>
    </rPh>
    <rPh sb="24" eb="26">
      <t>カツヨウ</t>
    </rPh>
    <rPh sb="27" eb="29">
      <t>コウカ</t>
    </rPh>
    <rPh sb="30" eb="32">
      <t>サギョウ</t>
    </rPh>
    <rPh sb="32" eb="34">
      <t>カセツ</t>
    </rPh>
    <phoneticPr fontId="6"/>
  </si>
  <si>
    <t>「実施予定内容及び定量的な目標、成果物」=「技術の検証のための調査方法」</t>
    <rPh sb="1" eb="3">
      <t>ジッシ</t>
    </rPh>
    <rPh sb="3" eb="5">
      <t>ヨテイ</t>
    </rPh>
    <rPh sb="7" eb="8">
      <t>オヨ</t>
    </rPh>
    <rPh sb="9" eb="12">
      <t>テイリョウテキ</t>
    </rPh>
    <rPh sb="13" eb="15">
      <t>モクヒョウ</t>
    </rPh>
    <phoneticPr fontId="6"/>
  </si>
  <si>
    <t>黄色セル部分は「提案申請書（様式2-3）」（事業育成型の場合は（様式2-2））を参考にご記入ください。</t>
    <rPh sb="0" eb="2">
      <t>キイロ</t>
    </rPh>
    <rPh sb="4" eb="6">
      <t>ブブン</t>
    </rPh>
    <rPh sb="8" eb="10">
      <t>テイアン</t>
    </rPh>
    <rPh sb="10" eb="13">
      <t>シンセイショ</t>
    </rPh>
    <rPh sb="14" eb="16">
      <t>ヨウシキ</t>
    </rPh>
    <rPh sb="22" eb="24">
      <t>ジギョウ</t>
    </rPh>
    <rPh sb="24" eb="26">
      <t>イクセイ</t>
    </rPh>
    <rPh sb="26" eb="27">
      <t>ガタ</t>
    </rPh>
    <rPh sb="28" eb="30">
      <t>バアイ</t>
    </rPh>
    <rPh sb="32" eb="34">
      <t>ヨウシキ</t>
    </rPh>
    <rPh sb="40" eb="42">
      <t>サンコウ</t>
    </rPh>
    <rPh sb="44" eb="46">
      <t>キニュウ</t>
    </rPh>
    <phoneticPr fontId="6"/>
  </si>
  <si>
    <t>「実施予定内容及び定量的な目標」＝「具体的な内容」</t>
    <rPh sb="1" eb="3">
      <t>ジッシ</t>
    </rPh>
    <rPh sb="3" eb="5">
      <t>ヨテイ</t>
    </rPh>
    <rPh sb="5" eb="7">
      <t>ナイヨウ</t>
    </rPh>
    <rPh sb="7" eb="8">
      <t>オヨ</t>
    </rPh>
    <rPh sb="9" eb="12">
      <t>テイリョウテキ</t>
    </rPh>
    <rPh sb="13" eb="15">
      <t>モクヒョウ</t>
    </rPh>
    <rPh sb="18" eb="21">
      <t>グタイテキ</t>
    </rPh>
    <rPh sb="22" eb="24">
      <t>ナイヨウ</t>
    </rPh>
    <phoneticPr fontId="6"/>
  </si>
  <si>
    <t>補助対象項目</t>
    <rPh sb="0" eb="2">
      <t>ホジョ</t>
    </rPh>
    <rPh sb="2" eb="4">
      <t>タイショウ</t>
    </rPh>
    <rPh sb="4" eb="6">
      <t>コウモク</t>
    </rPh>
    <phoneticPr fontId="6"/>
  </si>
  <si>
    <t>補助対象項目</t>
    <rPh sb="0" eb="6">
      <t>ホジョタイショウコウモク</t>
    </rPh>
    <phoneticPr fontId="6"/>
  </si>
  <si>
    <t>実施内容（「定量的な目標」に対する達成度等）</t>
    <phoneticPr fontId="6"/>
  </si>
  <si>
    <t>講習会等の開催</t>
    <phoneticPr fontId="6"/>
  </si>
  <si>
    <t>その他（書籍等）</t>
    <phoneticPr fontId="6"/>
  </si>
  <si>
    <t>黄色セル部分は「様式５①」を参考にご記入ください。</t>
    <rPh sb="0" eb="2">
      <t>キイロ</t>
    </rPh>
    <rPh sb="4" eb="6">
      <t>ブブン</t>
    </rPh>
    <rPh sb="8" eb="10">
      <t>ヨウシキ</t>
    </rPh>
    <rPh sb="14" eb="16">
      <t>サンコウ</t>
    </rPh>
    <rPh sb="18" eb="20">
      <t>キニュウ</t>
    </rPh>
    <phoneticPr fontId="6"/>
  </si>
  <si>
    <t>完了実績報告時点における実施済み項目②の最終的な成果物を具体的にご記入ください。</t>
    <rPh sb="0" eb="6">
      <t>カンリョウジッセキホウコク</t>
    </rPh>
    <rPh sb="6" eb="8">
      <t>ジテン</t>
    </rPh>
    <rPh sb="12" eb="14">
      <t>ジッシ</t>
    </rPh>
    <rPh sb="14" eb="15">
      <t>ス</t>
    </rPh>
    <rPh sb="16" eb="18">
      <t>コウモク</t>
    </rPh>
    <rPh sb="20" eb="23">
      <t>サイシュウテキ</t>
    </rPh>
    <rPh sb="24" eb="27">
      <t>セイカブツ</t>
    </rPh>
    <rPh sb="28" eb="31">
      <t>グタイテキ</t>
    </rPh>
    <rPh sb="33" eb="35">
      <t>キニュウ</t>
    </rPh>
    <phoneticPr fontId="6"/>
  </si>
  <si>
    <t>完了実績報告時点における実施済み項目③の最終的な成果物を具体的にご記入ください。</t>
    <rPh sb="0" eb="6">
      <t>カンリョウジッセキホウコク</t>
    </rPh>
    <rPh sb="6" eb="8">
      <t>ジテン</t>
    </rPh>
    <rPh sb="12" eb="14">
      <t>ジッシ</t>
    </rPh>
    <rPh sb="14" eb="15">
      <t>ス</t>
    </rPh>
    <rPh sb="16" eb="18">
      <t>コウモク</t>
    </rPh>
    <rPh sb="20" eb="23">
      <t>サイシュウテキ</t>
    </rPh>
    <rPh sb="24" eb="27">
      <t>セイカブツ</t>
    </rPh>
    <rPh sb="28" eb="31">
      <t>グタイテキ</t>
    </rPh>
    <rPh sb="33" eb="35">
      <t>キニュウ</t>
    </rPh>
    <phoneticPr fontId="6"/>
  </si>
  <si>
    <t>完了実績報告時点における実施済み項目①の最終的な成果物を具体的にご記入ください。</t>
    <rPh sb="0" eb="6">
      <t>カンリョウジッセキホウコク</t>
    </rPh>
    <rPh sb="6" eb="8">
      <t>ジテン</t>
    </rPh>
    <rPh sb="12" eb="14">
      <t>ジッシ</t>
    </rPh>
    <rPh sb="14" eb="15">
      <t>ス</t>
    </rPh>
    <rPh sb="16" eb="18">
      <t>コウモク</t>
    </rPh>
    <rPh sb="20" eb="23">
      <t>サイシュウテキ</t>
    </rPh>
    <rPh sb="24" eb="27">
      <t>セイカブツ</t>
    </rPh>
    <rPh sb="28" eb="31">
      <t>グタイテキ</t>
    </rPh>
    <rPh sb="33" eb="35">
      <t>キニュウ</t>
    </rPh>
    <phoneticPr fontId="6"/>
  </si>
  <si>
    <t>完了実績報告時点で実施済みの「見学会等の開催」の具体的内容を、上記「実施項目」の番号と合わせる形でご記入ください。</t>
    <rPh sb="0" eb="2">
      <t>カンリョウ</t>
    </rPh>
    <rPh sb="2" eb="4">
      <t>ジッセキ</t>
    </rPh>
    <rPh sb="4" eb="6">
      <t>ホウコク</t>
    </rPh>
    <rPh sb="6" eb="8">
      <t>ジテン</t>
    </rPh>
    <rPh sb="9" eb="11">
      <t>ジッシ</t>
    </rPh>
    <rPh sb="11" eb="12">
      <t>ズ</t>
    </rPh>
    <rPh sb="15" eb="18">
      <t>ケンガクカイ</t>
    </rPh>
    <rPh sb="18" eb="19">
      <t>トウ</t>
    </rPh>
    <rPh sb="20" eb="22">
      <t>カイサイ</t>
    </rPh>
    <rPh sb="24" eb="27">
      <t>グタイテキ</t>
    </rPh>
    <rPh sb="27" eb="29">
      <t>ナイヨウ</t>
    </rPh>
    <rPh sb="31" eb="33">
      <t>ジョウキ</t>
    </rPh>
    <rPh sb="34" eb="36">
      <t>ジッシ</t>
    </rPh>
    <rPh sb="36" eb="38">
      <t>コウモク</t>
    </rPh>
    <rPh sb="40" eb="42">
      <t>バンゴウ</t>
    </rPh>
    <rPh sb="43" eb="44">
      <t>ア</t>
    </rPh>
    <rPh sb="47" eb="48">
      <t>カタチ</t>
    </rPh>
    <rPh sb="50" eb="52">
      <t>キニュウ</t>
    </rPh>
    <phoneticPr fontId="6"/>
  </si>
  <si>
    <t>完了実績報告時点における実施済み項目①を具体的にご記入ください。</t>
    <rPh sb="0" eb="6">
      <t>カンリョウジッセキホウコク</t>
    </rPh>
    <rPh sb="6" eb="8">
      <t>ジテン</t>
    </rPh>
    <rPh sb="12" eb="14">
      <t>ジッシ</t>
    </rPh>
    <rPh sb="14" eb="15">
      <t>ス</t>
    </rPh>
    <rPh sb="16" eb="18">
      <t>コウモク</t>
    </rPh>
    <rPh sb="20" eb="23">
      <t>グタイテキ</t>
    </rPh>
    <rPh sb="25" eb="27">
      <t>キニュウ</t>
    </rPh>
    <phoneticPr fontId="6"/>
  </si>
  <si>
    <t>完了実績報告時点における実施済み項目②を具体的にご記入ください。</t>
    <rPh sb="0" eb="6">
      <t>カンリョウジッセキホウコク</t>
    </rPh>
    <rPh sb="6" eb="8">
      <t>ジテン</t>
    </rPh>
    <rPh sb="12" eb="14">
      <t>ジッシ</t>
    </rPh>
    <rPh sb="14" eb="15">
      <t>ス</t>
    </rPh>
    <rPh sb="16" eb="18">
      <t>コウモク</t>
    </rPh>
    <rPh sb="20" eb="23">
      <t>グタイテキ</t>
    </rPh>
    <rPh sb="25" eb="27">
      <t>キニュウ</t>
    </rPh>
    <phoneticPr fontId="6"/>
  </si>
  <si>
    <t>完了実績報告時点における実施済み項目③を具体的にご記入ください。</t>
    <rPh sb="0" eb="6">
      <t>カンリョウジッセキホウコク</t>
    </rPh>
    <rPh sb="6" eb="8">
      <t>ジテン</t>
    </rPh>
    <rPh sb="12" eb="14">
      <t>ジッシ</t>
    </rPh>
    <rPh sb="14" eb="15">
      <t>ス</t>
    </rPh>
    <rPh sb="16" eb="18">
      <t>コウモク</t>
    </rPh>
    <rPh sb="20" eb="23">
      <t>グタイテキ</t>
    </rPh>
    <rPh sb="25" eb="27">
      <t>キニュウ</t>
    </rPh>
    <phoneticPr fontId="6"/>
  </si>
  <si>
    <t>完了実績報告時点で実施済みの「講習会等の開催」の具体的内容を、上記「実施項目」の番号と合わせる形でご記入ください。</t>
    <rPh sb="0" eb="2">
      <t>カンリョウ</t>
    </rPh>
    <rPh sb="2" eb="4">
      <t>ジッセキ</t>
    </rPh>
    <rPh sb="4" eb="6">
      <t>ホウコク</t>
    </rPh>
    <rPh sb="6" eb="8">
      <t>ジテン</t>
    </rPh>
    <rPh sb="9" eb="11">
      <t>ジッシ</t>
    </rPh>
    <rPh sb="11" eb="12">
      <t>ズ</t>
    </rPh>
    <rPh sb="15" eb="18">
      <t>コウシュウカイ</t>
    </rPh>
    <rPh sb="18" eb="19">
      <t>トウ</t>
    </rPh>
    <rPh sb="20" eb="22">
      <t>カイサイ</t>
    </rPh>
    <rPh sb="24" eb="27">
      <t>グタイテキ</t>
    </rPh>
    <rPh sb="27" eb="29">
      <t>ナイヨウ</t>
    </rPh>
    <rPh sb="31" eb="33">
      <t>ジョウキ</t>
    </rPh>
    <rPh sb="34" eb="36">
      <t>ジッシ</t>
    </rPh>
    <rPh sb="36" eb="38">
      <t>コウモク</t>
    </rPh>
    <rPh sb="40" eb="42">
      <t>バンゴウ</t>
    </rPh>
    <rPh sb="43" eb="44">
      <t>ア</t>
    </rPh>
    <rPh sb="47" eb="48">
      <t>カタチ</t>
    </rPh>
    <rPh sb="50" eb="52">
      <t>キニュウ</t>
    </rPh>
    <phoneticPr fontId="6"/>
  </si>
  <si>
    <t>完了実績報告時点で開設済みの「ホームページ」の具体的内容を、上記「実施項目」の番号と合わせる形でご記入ください。</t>
    <rPh sb="0" eb="2">
      <t>カンリョウ</t>
    </rPh>
    <rPh sb="2" eb="4">
      <t>ジッセキ</t>
    </rPh>
    <rPh sb="4" eb="6">
      <t>ホウコク</t>
    </rPh>
    <rPh sb="6" eb="8">
      <t>ジテン</t>
    </rPh>
    <rPh sb="9" eb="11">
      <t>カイセツ</t>
    </rPh>
    <rPh sb="11" eb="12">
      <t>ズ</t>
    </rPh>
    <rPh sb="23" eb="26">
      <t>グタイテキ</t>
    </rPh>
    <rPh sb="26" eb="28">
      <t>ナイヨウ</t>
    </rPh>
    <rPh sb="30" eb="32">
      <t>ジョウキ</t>
    </rPh>
    <rPh sb="33" eb="35">
      <t>ジッシ</t>
    </rPh>
    <rPh sb="35" eb="37">
      <t>コウモク</t>
    </rPh>
    <rPh sb="39" eb="41">
      <t>バンゴウ</t>
    </rPh>
    <rPh sb="42" eb="43">
      <t>ア</t>
    </rPh>
    <rPh sb="46" eb="47">
      <t>カタチ</t>
    </rPh>
    <rPh sb="49" eb="51">
      <t>キニュウ</t>
    </rPh>
    <phoneticPr fontId="6"/>
  </si>
  <si>
    <t>完了実績報告時点で作成済みの「パンフレット」の具体的内容を、上記「実施項目」の番号と合わせる形で具体的にご記入ください。</t>
    <rPh sb="0" eb="2">
      <t>カンリョウ</t>
    </rPh>
    <rPh sb="2" eb="4">
      <t>ジッセキ</t>
    </rPh>
    <rPh sb="4" eb="6">
      <t>ホウコク</t>
    </rPh>
    <rPh sb="6" eb="8">
      <t>ジテン</t>
    </rPh>
    <rPh sb="9" eb="11">
      <t>サクセイ</t>
    </rPh>
    <rPh sb="11" eb="12">
      <t>ズ</t>
    </rPh>
    <rPh sb="23" eb="25">
      <t>グタイ</t>
    </rPh>
    <rPh sb="25" eb="26">
      <t>テキ</t>
    </rPh>
    <rPh sb="26" eb="28">
      <t>ナイヨウ</t>
    </rPh>
    <rPh sb="30" eb="32">
      <t>ジョウキ</t>
    </rPh>
    <rPh sb="33" eb="35">
      <t>ジッシ</t>
    </rPh>
    <rPh sb="35" eb="37">
      <t>コウモク</t>
    </rPh>
    <rPh sb="39" eb="41">
      <t>バンゴウ</t>
    </rPh>
    <rPh sb="42" eb="43">
      <t>ア</t>
    </rPh>
    <rPh sb="46" eb="47">
      <t>カタチ</t>
    </rPh>
    <rPh sb="48" eb="50">
      <t>グタイ</t>
    </rPh>
    <rPh sb="50" eb="51">
      <t>テキ</t>
    </rPh>
    <rPh sb="53" eb="55">
      <t>キニュウ</t>
    </rPh>
    <phoneticPr fontId="6"/>
  </si>
  <si>
    <t>交付申請時点において想定している「その他（書籍等）」媒体による具体的内容を、上記「実施項目」の番号と合わせる形で具体的にご記入ください。</t>
    <rPh sb="0" eb="6">
      <t>コウフシンセイジテン</t>
    </rPh>
    <rPh sb="10" eb="12">
      <t>ソウテイ</t>
    </rPh>
    <rPh sb="19" eb="20">
      <t>タ</t>
    </rPh>
    <rPh sb="21" eb="23">
      <t>ショセキ</t>
    </rPh>
    <rPh sb="23" eb="24">
      <t>ナド</t>
    </rPh>
    <rPh sb="26" eb="28">
      <t>バイタイ</t>
    </rPh>
    <rPh sb="31" eb="34">
      <t>グタイテキ</t>
    </rPh>
    <rPh sb="34" eb="36">
      <t>ナイヨウ</t>
    </rPh>
    <rPh sb="38" eb="40">
      <t>ジョウキ</t>
    </rPh>
    <rPh sb="41" eb="43">
      <t>ジッシ</t>
    </rPh>
    <rPh sb="43" eb="45">
      <t>コウモク</t>
    </rPh>
    <rPh sb="47" eb="49">
      <t>バンゴウ</t>
    </rPh>
    <rPh sb="50" eb="51">
      <t>ア</t>
    </rPh>
    <rPh sb="54" eb="55">
      <t>カタチ</t>
    </rPh>
    <rPh sb="56" eb="58">
      <t>グタイ</t>
    </rPh>
    <rPh sb="58" eb="59">
      <t>テキ</t>
    </rPh>
    <rPh sb="61" eb="63">
      <t>キニュウ</t>
    </rPh>
    <phoneticPr fontId="6"/>
  </si>
  <si>
    <t>交付申請時点において想定している「その他」方法による具体的内容を、上記「実施項目」の番号と合わせる形で具体的にご記入ください。</t>
    <rPh sb="0" eb="6">
      <t>コウフシンセイジテン</t>
    </rPh>
    <rPh sb="10" eb="12">
      <t>ソウテイ</t>
    </rPh>
    <rPh sb="19" eb="20">
      <t>タ</t>
    </rPh>
    <rPh sb="21" eb="23">
      <t>ホウホウ</t>
    </rPh>
    <rPh sb="26" eb="28">
      <t>グタイ</t>
    </rPh>
    <rPh sb="28" eb="29">
      <t>テキ</t>
    </rPh>
    <rPh sb="29" eb="31">
      <t>ナイヨウ</t>
    </rPh>
    <rPh sb="33" eb="35">
      <t>ジョウキ</t>
    </rPh>
    <rPh sb="36" eb="38">
      <t>ジッシ</t>
    </rPh>
    <rPh sb="38" eb="40">
      <t>コウモク</t>
    </rPh>
    <rPh sb="42" eb="44">
      <t>バンゴウ</t>
    </rPh>
    <rPh sb="45" eb="46">
      <t>ア</t>
    </rPh>
    <rPh sb="49" eb="50">
      <t>カタチ</t>
    </rPh>
    <rPh sb="51" eb="53">
      <t>グタイ</t>
    </rPh>
    <rPh sb="53" eb="54">
      <t>テキ</t>
    </rPh>
    <rPh sb="56" eb="58">
      <t>キニュウ</t>
    </rPh>
    <phoneticPr fontId="6"/>
  </si>
  <si>
    <t>「実施内容」において、交付申請時点において想定している「定量的な目標」に対する達成度は必ずご記入ください。</t>
    <rPh sb="1" eb="3">
      <t>ジッシ</t>
    </rPh>
    <rPh sb="3" eb="5">
      <t>ナイヨウ</t>
    </rPh>
    <rPh sb="11" eb="13">
      <t>コウフ</t>
    </rPh>
    <rPh sb="13" eb="15">
      <t>シンセイ</t>
    </rPh>
    <rPh sb="15" eb="17">
      <t>ジテン</t>
    </rPh>
    <rPh sb="21" eb="23">
      <t>ソウテイ</t>
    </rPh>
    <rPh sb="28" eb="30">
      <t>テイリョウ</t>
    </rPh>
    <rPh sb="30" eb="31">
      <t>テキ</t>
    </rPh>
    <rPh sb="32" eb="34">
      <t>モクヒョウ</t>
    </rPh>
    <rPh sb="36" eb="37">
      <t>タイ</t>
    </rPh>
    <rPh sb="39" eb="41">
      <t>タッセイ</t>
    </rPh>
    <rPh sb="41" eb="42">
      <t>ド</t>
    </rPh>
    <rPh sb="43" eb="44">
      <t>カナラ</t>
    </rPh>
    <rPh sb="46" eb="48">
      <t>キニュウ</t>
    </rPh>
    <phoneticPr fontId="6"/>
  </si>
  <si>
    <t>「実施内容」において、交付申請時点において想定している「定量的な目標」に対する達成度は必ずご記入ください。</t>
    <rPh sb="11" eb="13">
      <t>コウフ</t>
    </rPh>
    <rPh sb="13" eb="15">
      <t>シンセイ</t>
    </rPh>
    <rPh sb="15" eb="17">
      <t>ジテン</t>
    </rPh>
    <rPh sb="21" eb="23">
      <t>ソウテイ</t>
    </rPh>
    <rPh sb="28" eb="30">
      <t>テイリョウ</t>
    </rPh>
    <rPh sb="30" eb="31">
      <t>テキ</t>
    </rPh>
    <rPh sb="32" eb="34">
      <t>モクヒョウ</t>
    </rPh>
    <rPh sb="36" eb="37">
      <t>タイ</t>
    </rPh>
    <rPh sb="39" eb="41">
      <t>タッセイ</t>
    </rPh>
    <rPh sb="41" eb="42">
      <t>ド</t>
    </rPh>
    <rPh sb="43" eb="44">
      <t>カナラ</t>
    </rPh>
    <rPh sb="46" eb="48">
      <t>キニュウ</t>
    </rPh>
    <phoneticPr fontId="6"/>
  </si>
  <si>
    <t>黄色セル部分は「様式５③」を参考にご記入ください。</t>
    <rPh sb="0" eb="2">
      <t>キイロ</t>
    </rPh>
    <rPh sb="4" eb="6">
      <t>ブブン</t>
    </rPh>
    <rPh sb="8" eb="10">
      <t>ヨウシキ</t>
    </rPh>
    <rPh sb="14" eb="16">
      <t>サンコウ</t>
    </rPh>
    <rPh sb="18" eb="20">
      <t>キニュウ</t>
    </rPh>
    <phoneticPr fontId="6"/>
  </si>
  <si>
    <t>　６．必要とする経費等については「様式14②」に記載すること。</t>
    <rPh sb="3" eb="5">
      <t>ヒツヨウ</t>
    </rPh>
    <rPh sb="8" eb="10">
      <t>ケイヒ</t>
    </rPh>
    <rPh sb="10" eb="11">
      <t>トウ</t>
    </rPh>
    <rPh sb="17" eb="19">
      <t>ヨウシキ</t>
    </rPh>
    <rPh sb="24" eb="26">
      <t>キサイ</t>
    </rPh>
    <phoneticPr fontId="6"/>
  </si>
  <si>
    <t>完了実績報告時点で実施済みの「その他（書籍等）」媒体による具体的内容を、上記「実施項目」の番号と合わせる形で具体的にご記入ください。</t>
    <rPh sb="0" eb="2">
      <t>カンリョウ</t>
    </rPh>
    <rPh sb="2" eb="4">
      <t>ジッセキ</t>
    </rPh>
    <rPh sb="4" eb="6">
      <t>ホウコク</t>
    </rPh>
    <rPh sb="6" eb="8">
      <t>ジテン</t>
    </rPh>
    <rPh sb="9" eb="11">
      <t>ジッシ</t>
    </rPh>
    <rPh sb="11" eb="12">
      <t>ス</t>
    </rPh>
    <rPh sb="17" eb="18">
      <t>タ</t>
    </rPh>
    <rPh sb="19" eb="21">
      <t>ショセキ</t>
    </rPh>
    <rPh sb="21" eb="22">
      <t>ナド</t>
    </rPh>
    <rPh sb="24" eb="26">
      <t>バイタイ</t>
    </rPh>
    <rPh sb="29" eb="31">
      <t>グタイ</t>
    </rPh>
    <rPh sb="31" eb="32">
      <t>テキ</t>
    </rPh>
    <rPh sb="32" eb="34">
      <t>ナイヨウ</t>
    </rPh>
    <rPh sb="36" eb="38">
      <t>ジョウキ</t>
    </rPh>
    <rPh sb="39" eb="41">
      <t>ジッシ</t>
    </rPh>
    <rPh sb="41" eb="43">
      <t>コウモク</t>
    </rPh>
    <rPh sb="45" eb="47">
      <t>バンゴウ</t>
    </rPh>
    <rPh sb="48" eb="49">
      <t>ア</t>
    </rPh>
    <rPh sb="52" eb="53">
      <t>カタチ</t>
    </rPh>
    <rPh sb="54" eb="56">
      <t>グタイ</t>
    </rPh>
    <rPh sb="56" eb="57">
      <t>テキ</t>
    </rPh>
    <rPh sb="59" eb="61">
      <t>キニュウ</t>
    </rPh>
    <phoneticPr fontId="6"/>
  </si>
  <si>
    <t>完了実績報告時点で実施済みの「その他」方法による具体的内容を、上記「実施項目」の番号と合わせる形で具体的にご記入ください。</t>
    <rPh sb="0" eb="2">
      <t>カンリョウ</t>
    </rPh>
    <rPh sb="2" eb="4">
      <t>ジッセキ</t>
    </rPh>
    <rPh sb="4" eb="6">
      <t>ホウコク</t>
    </rPh>
    <rPh sb="6" eb="8">
      <t>ジテン</t>
    </rPh>
    <rPh sb="9" eb="11">
      <t>ジッシ</t>
    </rPh>
    <rPh sb="11" eb="12">
      <t>ス</t>
    </rPh>
    <rPh sb="17" eb="18">
      <t>タ</t>
    </rPh>
    <rPh sb="19" eb="21">
      <t>ホウホウ</t>
    </rPh>
    <rPh sb="24" eb="26">
      <t>グタイ</t>
    </rPh>
    <rPh sb="26" eb="27">
      <t>テキ</t>
    </rPh>
    <rPh sb="27" eb="29">
      <t>ナイヨウ</t>
    </rPh>
    <rPh sb="31" eb="33">
      <t>ジョウキ</t>
    </rPh>
    <rPh sb="34" eb="36">
      <t>ジッシ</t>
    </rPh>
    <rPh sb="36" eb="38">
      <t>コウモク</t>
    </rPh>
    <rPh sb="40" eb="42">
      <t>バンゴウ</t>
    </rPh>
    <rPh sb="43" eb="44">
      <t>ア</t>
    </rPh>
    <rPh sb="47" eb="48">
      <t>カタチ</t>
    </rPh>
    <rPh sb="49" eb="51">
      <t>グタイ</t>
    </rPh>
    <rPh sb="51" eb="52">
      <t>テキ</t>
    </rPh>
    <rPh sb="54" eb="56">
      <t>キニュウ</t>
    </rPh>
    <phoneticPr fontId="6"/>
  </si>
  <si>
    <t>備　考</t>
    <rPh sb="0" eb="1">
      <t>ビ</t>
    </rPh>
    <rPh sb="2" eb="3">
      <t>コウ</t>
    </rPh>
    <phoneticPr fontId="6"/>
  </si>
  <si>
    <t>補助事業者の社員が事務担当者となる場合、本委任状の提出は不要です。</t>
    <rPh sb="0" eb="2">
      <t>ホジョ</t>
    </rPh>
    <rPh sb="2" eb="4">
      <t>ジギョウ</t>
    </rPh>
    <rPh sb="4" eb="5">
      <t>シャ</t>
    </rPh>
    <rPh sb="6" eb="8">
      <t>シャイン</t>
    </rPh>
    <rPh sb="9" eb="11">
      <t>ジム</t>
    </rPh>
    <rPh sb="11" eb="14">
      <t>タントウシャ</t>
    </rPh>
    <rPh sb="17" eb="19">
      <t>バアイ</t>
    </rPh>
    <rPh sb="20" eb="21">
      <t>ホン</t>
    </rPh>
    <rPh sb="21" eb="24">
      <t>イニンジョウ</t>
    </rPh>
    <rPh sb="25" eb="27">
      <t>テイシュツ</t>
    </rPh>
    <rPh sb="28" eb="30">
      <t>フヨウ</t>
    </rPh>
    <phoneticPr fontId="6"/>
  </si>
  <si>
    <r>
      <rPr>
        <sz val="10"/>
        <rFont val="ＭＳ ゴシック"/>
        <family val="3"/>
        <charset val="128"/>
      </rPr>
      <t>　　②</t>
    </r>
    <r>
      <rPr>
        <sz val="10"/>
        <rFont val="ＭＳ Ｐゴシック"/>
        <family val="3"/>
        <charset val="128"/>
      </rPr>
      <t>補助金を受けて行う住宅等の改修工事において耐震改修工事を実施した場合に提出</t>
    </r>
    <phoneticPr fontId="6"/>
  </si>
  <si>
    <t>共同事業者</t>
    <rPh sb="0" eb="2">
      <t>キョウドウ</t>
    </rPh>
    <rPh sb="2" eb="5">
      <t>ジギョウシャ</t>
    </rPh>
    <phoneticPr fontId="6"/>
  </si>
  <si>
    <t>※共同事業者がいない場合は、行ごと削除</t>
    <rPh sb="1" eb="3">
      <t>キョウドウ</t>
    </rPh>
    <rPh sb="3" eb="6">
      <t>ジギョウシャ</t>
    </rPh>
    <rPh sb="10" eb="12">
      <t>バアイ</t>
    </rPh>
    <rPh sb="14" eb="15">
      <t>ギョウ</t>
    </rPh>
    <rPh sb="17" eb="19">
      <t>サクジョ</t>
    </rPh>
    <phoneticPr fontId="6"/>
  </si>
  <si>
    <t>※法人名のみ記入</t>
    <rPh sb="1" eb="4">
      <t>ホウジンメイ</t>
    </rPh>
    <rPh sb="6" eb="8">
      <t>キニュウ</t>
    </rPh>
    <phoneticPr fontId="6"/>
  </si>
  <si>
    <t>調査設計計画</t>
    <rPh sb="0" eb="2">
      <t>チョウサ</t>
    </rPh>
    <rPh sb="2" eb="4">
      <t>セッケイ</t>
    </rPh>
    <rPh sb="4" eb="6">
      <t>ケイカク</t>
    </rPh>
    <phoneticPr fontId="6"/>
  </si>
  <si>
    <t>技術の検証</t>
    <rPh sb="0" eb="2">
      <t>ギジュツ</t>
    </rPh>
    <rPh sb="3" eb="5">
      <t>ケンショウ</t>
    </rPh>
    <phoneticPr fontId="6"/>
  </si>
  <si>
    <t>情報提供・普及</t>
    <rPh sb="0" eb="2">
      <t>ジョウホウ</t>
    </rPh>
    <rPh sb="2" eb="4">
      <t>テイキョウ</t>
    </rPh>
    <rPh sb="5" eb="7">
      <t>フキュウ</t>
    </rPh>
    <phoneticPr fontId="6"/>
  </si>
  <si>
    <t>補助対象項目の選定額</t>
    <rPh sb="0" eb="2">
      <t>ホジョ</t>
    </rPh>
    <rPh sb="2" eb="4">
      <t>タイショウ</t>
    </rPh>
    <rPh sb="4" eb="6">
      <t>コウモク</t>
    </rPh>
    <rPh sb="7" eb="9">
      <t>センテイ</t>
    </rPh>
    <rPh sb="9" eb="10">
      <t>ガク</t>
    </rPh>
    <phoneticPr fontId="6"/>
  </si>
  <si>
    <t>　変更申請の場合には、変更前の記載内容を上段（　）書で記載すること。</t>
    <phoneticPr fontId="6"/>
  </si>
  <si>
    <t>　　・令和３年度以前の選定事業⇒提案申請書「様式６－２」に記載の補助要望額</t>
    <rPh sb="3" eb="5">
      <t>レイワ</t>
    </rPh>
    <rPh sb="6" eb="8">
      <t>ネンド</t>
    </rPh>
    <rPh sb="8" eb="10">
      <t>イゼン</t>
    </rPh>
    <rPh sb="11" eb="13">
      <t>センテイ</t>
    </rPh>
    <rPh sb="13" eb="15">
      <t>ジギョウ</t>
    </rPh>
    <rPh sb="16" eb="18">
      <t>テイアン</t>
    </rPh>
    <rPh sb="18" eb="21">
      <t>シンセイショ</t>
    </rPh>
    <rPh sb="22" eb="24">
      <t>ヨウシキ</t>
    </rPh>
    <rPh sb="29" eb="31">
      <t>キサイ</t>
    </rPh>
    <rPh sb="32" eb="34">
      <t>ホジョ</t>
    </rPh>
    <rPh sb="34" eb="36">
      <t>ヨウボウ</t>
    </rPh>
    <rPh sb="36" eb="37">
      <t>ガク</t>
    </rPh>
    <phoneticPr fontId="6"/>
  </si>
  <si>
    <t>住宅等の整備</t>
    <rPh sb="0" eb="2">
      <t>ジュウタク</t>
    </rPh>
    <rPh sb="2" eb="3">
      <t>トウ</t>
    </rPh>
    <rPh sb="4" eb="6">
      <t>セイビ</t>
    </rPh>
    <phoneticPr fontId="6"/>
  </si>
  <si>
    <t>[100年]様式８①</t>
    <rPh sb="4" eb="5">
      <t>ネン</t>
    </rPh>
    <rPh sb="6" eb="8">
      <t>ヨウシキ</t>
    </rPh>
    <phoneticPr fontId="6"/>
  </si>
  <si>
    <t>[100年]様式８②</t>
    <rPh sb="4" eb="5">
      <t>ネン</t>
    </rPh>
    <rPh sb="6" eb="8">
      <t>ヨウシキ</t>
    </rPh>
    <phoneticPr fontId="6"/>
  </si>
  <si>
    <t>[100年]様式９</t>
    <rPh sb="4" eb="5">
      <t>ネン</t>
    </rPh>
    <phoneticPr fontId="6"/>
  </si>
  <si>
    <t>[100年]様式11①</t>
    <rPh sb="4" eb="5">
      <t>ネン</t>
    </rPh>
    <phoneticPr fontId="6"/>
  </si>
  <si>
    <t>[100年]様式11②</t>
    <rPh sb="4" eb="5">
      <t>ネン</t>
    </rPh>
    <phoneticPr fontId="6"/>
  </si>
  <si>
    <t>[100年]様式11③</t>
    <rPh sb="4" eb="5">
      <t>ネン</t>
    </rPh>
    <phoneticPr fontId="6"/>
  </si>
  <si>
    <t>[100年]様式11④</t>
    <rPh sb="4" eb="5">
      <t>ネン</t>
    </rPh>
    <phoneticPr fontId="6"/>
  </si>
  <si>
    <t>[100年]様式12</t>
    <rPh sb="4" eb="5">
      <t>ネン</t>
    </rPh>
    <phoneticPr fontId="6"/>
  </si>
  <si>
    <t>[100年]様式13①</t>
    <phoneticPr fontId="6"/>
  </si>
  <si>
    <t>[100年]様式13②</t>
    <rPh sb="4" eb="5">
      <t>ネン</t>
    </rPh>
    <phoneticPr fontId="6"/>
  </si>
  <si>
    <t>[100年]様式13④</t>
    <rPh sb="4" eb="5">
      <t>ネン</t>
    </rPh>
    <phoneticPr fontId="6"/>
  </si>
  <si>
    <t>[100年]様式13⑤</t>
    <rPh sb="4" eb="5">
      <t>ネン</t>
    </rPh>
    <phoneticPr fontId="6"/>
  </si>
  <si>
    <t>[100年]様式14</t>
    <rPh sb="4" eb="5">
      <t>ネン</t>
    </rPh>
    <phoneticPr fontId="6"/>
  </si>
  <si>
    <t>[100年]様式17①</t>
    <rPh sb="4" eb="5">
      <t>ネン</t>
    </rPh>
    <phoneticPr fontId="6"/>
  </si>
  <si>
    <t>[100年]様式17②</t>
    <rPh sb="4" eb="5">
      <t>ネン</t>
    </rPh>
    <phoneticPr fontId="6"/>
  </si>
  <si>
    <t>[100年]様式18</t>
    <rPh sb="4" eb="5">
      <t>ネン</t>
    </rPh>
    <rPh sb="6" eb="8">
      <t>ヨウシキ</t>
    </rPh>
    <phoneticPr fontId="6"/>
  </si>
  <si>
    <t>[100年]様式19</t>
    <rPh sb="4" eb="5">
      <t>ネン</t>
    </rPh>
    <rPh sb="6" eb="8">
      <t>ヨウシキ</t>
    </rPh>
    <phoneticPr fontId="6"/>
  </si>
  <si>
    <t>[100年]様式21（物件の写真等）</t>
    <rPh sb="4" eb="5">
      <t>ネン</t>
    </rPh>
    <rPh sb="6" eb="8">
      <t>ヨウシキ</t>
    </rPh>
    <rPh sb="11" eb="13">
      <t>ブッケン</t>
    </rPh>
    <rPh sb="14" eb="16">
      <t>シャシン</t>
    </rPh>
    <rPh sb="16" eb="17">
      <t>ナド</t>
    </rPh>
    <phoneticPr fontId="6"/>
  </si>
  <si>
    <t>■既に雇用している従事者については、直近３ヶ月分の給与明細を基に算出してください。</t>
    <rPh sb="1" eb="2">
      <t>スデ</t>
    </rPh>
    <rPh sb="3" eb="5">
      <t>コヨウ</t>
    </rPh>
    <rPh sb="9" eb="12">
      <t>ジュウジシャ</t>
    </rPh>
    <rPh sb="18" eb="20">
      <t>チョッキン</t>
    </rPh>
    <rPh sb="22" eb="23">
      <t>ゲツ</t>
    </rPh>
    <rPh sb="23" eb="24">
      <t>ブン</t>
    </rPh>
    <rPh sb="25" eb="27">
      <t>キュウヨ</t>
    </rPh>
    <rPh sb="27" eb="29">
      <t>メイサイ</t>
    </rPh>
    <rPh sb="30" eb="31">
      <t>モト</t>
    </rPh>
    <rPh sb="32" eb="34">
      <t>サンシュツ</t>
    </rPh>
    <phoneticPr fontId="90"/>
  </si>
  <si>
    <t>■根拠となる賃金台帳をご提出ください。</t>
    <rPh sb="1" eb="3">
      <t>コンキョ</t>
    </rPh>
    <rPh sb="6" eb="8">
      <t>チンギン</t>
    </rPh>
    <rPh sb="8" eb="10">
      <t>ダイチョウ</t>
    </rPh>
    <rPh sb="12" eb="14">
      <t>テイシュツ</t>
    </rPh>
    <phoneticPr fontId="90"/>
  </si>
  <si>
    <t>■新規雇用する従事者については、給与予定金額で算出してください。</t>
    <rPh sb="1" eb="3">
      <t>シンキ</t>
    </rPh>
    <rPh sb="3" eb="5">
      <t>コヨウ</t>
    </rPh>
    <rPh sb="7" eb="10">
      <t>ジュウジシャ</t>
    </rPh>
    <rPh sb="16" eb="18">
      <t>キュウヨ</t>
    </rPh>
    <rPh sb="18" eb="20">
      <t>ヨテイ</t>
    </rPh>
    <rPh sb="20" eb="22">
      <t>キンガク</t>
    </rPh>
    <rPh sb="23" eb="25">
      <t>サンシュツ</t>
    </rPh>
    <phoneticPr fontId="90"/>
  </si>
  <si>
    <t>９．耐震性能証明書（様式８①）</t>
    <rPh sb="2" eb="9">
      <t>タイシンセイノウショウメイショ</t>
    </rPh>
    <rPh sb="10" eb="12">
      <t>ヨウシキ</t>
    </rPh>
    <phoneticPr fontId="6"/>
  </si>
  <si>
    <t>７．国庫補助金受入調書（様式１５）</t>
    <rPh sb="2" eb="4">
      <t>コッコ</t>
    </rPh>
    <rPh sb="4" eb="7">
      <t>ホジョキン</t>
    </rPh>
    <rPh sb="7" eb="9">
      <t>ウケイレ</t>
    </rPh>
    <rPh sb="9" eb="11">
      <t>チョウショ</t>
    </rPh>
    <rPh sb="12" eb="14">
      <t>ヨウシキ</t>
    </rPh>
    <phoneticPr fontId="6"/>
  </si>
  <si>
    <t>１．補助金精算調書　（様式９）</t>
    <rPh sb="2" eb="5">
      <t>ホジョキン</t>
    </rPh>
    <rPh sb="5" eb="7">
      <t>セイサン</t>
    </rPh>
    <rPh sb="7" eb="9">
      <t>チョウショ</t>
    </rPh>
    <rPh sb="11" eb="13">
      <t>ヨウシキ</t>
    </rPh>
    <phoneticPr fontId="6"/>
  </si>
  <si>
    <t>２．科目別決算等　（様式１０、１１①②③④）</t>
    <rPh sb="2" eb="4">
      <t>カモク</t>
    </rPh>
    <rPh sb="4" eb="5">
      <t>ベツ</t>
    </rPh>
    <rPh sb="5" eb="7">
      <t>ケッサン</t>
    </rPh>
    <rPh sb="7" eb="8">
      <t>ナド</t>
    </rPh>
    <rPh sb="10" eb="12">
      <t>ヨウシキ</t>
    </rPh>
    <phoneticPr fontId="6"/>
  </si>
  <si>
    <t>３．完了出来高算出書　（様式１２）</t>
    <rPh sb="2" eb="4">
      <t>カンリョウ</t>
    </rPh>
    <rPh sb="4" eb="7">
      <t>デキダカ</t>
    </rPh>
    <rPh sb="7" eb="9">
      <t>サンシュツ</t>
    </rPh>
    <rPh sb="9" eb="10">
      <t>ショ</t>
    </rPh>
    <rPh sb="12" eb="14">
      <t>ヨウシキ</t>
    </rPh>
    <phoneticPr fontId="6"/>
  </si>
  <si>
    <t>５．情報提供・普及に関する完了概要書、費用精算書、賃金精算書（様式１３③④⑤）</t>
    <rPh sb="10" eb="11">
      <t>カン</t>
    </rPh>
    <rPh sb="13" eb="15">
      <t>カンリョウ</t>
    </rPh>
    <rPh sb="15" eb="17">
      <t>ガイヨウ</t>
    </rPh>
    <rPh sb="17" eb="18">
      <t>ショ</t>
    </rPh>
    <rPh sb="19" eb="21">
      <t>ヒヨウ</t>
    </rPh>
    <rPh sb="21" eb="24">
      <t>セイサンショ</t>
    </rPh>
    <rPh sb="25" eb="27">
      <t>チンギン</t>
    </rPh>
    <rPh sb="27" eb="30">
      <t>セイサンショ</t>
    </rPh>
    <rPh sb="30" eb="31">
      <t>ヤクショ</t>
    </rPh>
    <rPh sb="31" eb="33">
      <t>ヨウシキ</t>
    </rPh>
    <phoneticPr fontId="6"/>
  </si>
  <si>
    <t>６．年度別事業計画内訳書　（様式１４）</t>
    <rPh sb="2" eb="5">
      <t>ネンドベツ</t>
    </rPh>
    <rPh sb="5" eb="7">
      <t>ジギョウ</t>
    </rPh>
    <rPh sb="7" eb="9">
      <t>ケイカク</t>
    </rPh>
    <rPh sb="9" eb="12">
      <t>ウチワケショ</t>
    </rPh>
    <rPh sb="14" eb="16">
      <t>ヨウシキ</t>
    </rPh>
    <phoneticPr fontId="6"/>
  </si>
  <si>
    <t>７．国庫補助金受入調書　（様式１５）</t>
    <rPh sb="2" eb="4">
      <t>コッコ</t>
    </rPh>
    <rPh sb="4" eb="7">
      <t>ホジョキン</t>
    </rPh>
    <rPh sb="7" eb="9">
      <t>ウケイレ</t>
    </rPh>
    <rPh sb="9" eb="11">
      <t>チョウショ</t>
    </rPh>
    <rPh sb="13" eb="15">
      <t>ヨウシキ</t>
    </rPh>
    <phoneticPr fontId="6"/>
  </si>
  <si>
    <t>８．請求書　（様式１６）</t>
    <rPh sb="2" eb="5">
      <t>セイキュウショ</t>
    </rPh>
    <rPh sb="7" eb="9">
      <t>ヨウシキ</t>
    </rPh>
    <phoneticPr fontId="6"/>
  </si>
  <si>
    <t>９．工事出来高確認報告書　（様式１７①②）</t>
    <rPh sb="14" eb="16">
      <t>ヨウシキ</t>
    </rPh>
    <phoneticPr fontId="6"/>
  </si>
  <si>
    <t>１０．工事内容証明書（様式１８）</t>
    <rPh sb="3" eb="5">
      <t>コウジ</t>
    </rPh>
    <rPh sb="5" eb="7">
      <t>ナイヨウ</t>
    </rPh>
    <rPh sb="7" eb="9">
      <t>ショウメイ</t>
    </rPh>
    <rPh sb="11" eb="13">
      <t>ヨウシキ</t>
    </rPh>
    <phoneticPr fontId="6"/>
  </si>
  <si>
    <t>１１．耐震改修工事確認書（様式１９）</t>
    <rPh sb="3" eb="7">
      <t>タイシンカイシュウ</t>
    </rPh>
    <rPh sb="7" eb="9">
      <t>コウジ</t>
    </rPh>
    <rPh sb="9" eb="12">
      <t>カクニンショ</t>
    </rPh>
    <rPh sb="13" eb="15">
      <t>ヨウシキ</t>
    </rPh>
    <phoneticPr fontId="6"/>
  </si>
  <si>
    <t>１２．耐震改修工事の実施確約書（様式２０）</t>
    <rPh sb="3" eb="7">
      <t>タイシンカイシュウ</t>
    </rPh>
    <rPh sb="7" eb="9">
      <t>コウジ</t>
    </rPh>
    <rPh sb="10" eb="12">
      <t>ジッシ</t>
    </rPh>
    <rPh sb="12" eb="15">
      <t>カクヤクショ</t>
    </rPh>
    <rPh sb="16" eb="18">
      <t>ヨウシキ</t>
    </rPh>
    <phoneticPr fontId="6"/>
  </si>
  <si>
    <t>１３．物件の写真等　（様式２１）【技術の検討・検証、情報提供・普及啓発を含む】</t>
    <rPh sb="3" eb="5">
      <t>ブッケン</t>
    </rPh>
    <rPh sb="6" eb="8">
      <t>シャシン</t>
    </rPh>
    <rPh sb="8" eb="9">
      <t>ナド</t>
    </rPh>
    <rPh sb="17" eb="19">
      <t>ギジュツ</t>
    </rPh>
    <rPh sb="20" eb="22">
      <t>ケントウ</t>
    </rPh>
    <rPh sb="23" eb="25">
      <t>ケンショウ</t>
    </rPh>
    <rPh sb="26" eb="28">
      <t>ジョウホウ</t>
    </rPh>
    <rPh sb="28" eb="30">
      <t>テイキョウ</t>
    </rPh>
    <rPh sb="31" eb="33">
      <t>フキュウ</t>
    </rPh>
    <rPh sb="33" eb="35">
      <t>ケイハツ</t>
    </rPh>
    <rPh sb="36" eb="37">
      <t>フク</t>
    </rPh>
    <phoneticPr fontId="6"/>
  </si>
  <si>
    <t>建築基準法等の適合の確認
（確認し☑を記入）</t>
    <rPh sb="0" eb="2">
      <t>ケンチク</t>
    </rPh>
    <rPh sb="2" eb="5">
      <t>キジュンホウ</t>
    </rPh>
    <rPh sb="5" eb="6">
      <t>トウ</t>
    </rPh>
    <rPh sb="7" eb="9">
      <t>テキゴウ</t>
    </rPh>
    <rPh sb="10" eb="12">
      <t>カクニン</t>
    </rPh>
    <phoneticPr fontId="6"/>
  </si>
  <si>
    <t>当該建物について、建築基準法もしくは消防法又はこれらの法律に基づく条例の規定に違反しないものであることを確認している。</t>
    <rPh sb="0" eb="2">
      <t>トウガイ</t>
    </rPh>
    <phoneticPr fontId="6"/>
  </si>
  <si>
    <t>　　　　　　　　　　　　　　　　　□支援付き住宅型　□子育て住宅型　□子育て公営住宅型　　　　　</t>
    <rPh sb="18" eb="20">
      <t>シエン</t>
    </rPh>
    <rPh sb="20" eb="21">
      <t>ツ</t>
    </rPh>
    <rPh sb="22" eb="24">
      <t>ジュウタク</t>
    </rPh>
    <rPh sb="24" eb="25">
      <t>ガタ</t>
    </rPh>
    <rPh sb="27" eb="29">
      <t>コソダ</t>
    </rPh>
    <rPh sb="30" eb="32">
      <t>ジュウタク</t>
    </rPh>
    <rPh sb="32" eb="33">
      <t>ガタ</t>
    </rPh>
    <rPh sb="40" eb="43">
      <t>ジュウタクガタ</t>
    </rPh>
    <phoneticPr fontId="6"/>
  </si>
  <si>
    <t>（銀行コード：　　　　）</t>
    <rPh sb="1" eb="3">
      <t>ギンコウ</t>
    </rPh>
    <phoneticPr fontId="6"/>
  </si>
  <si>
    <t>（支店コード：　　　　）</t>
    <rPh sb="1" eb="3">
      <t>シテン</t>
    </rPh>
    <phoneticPr fontId="6"/>
  </si>
  <si>
    <t>令和７年度</t>
    <rPh sb="0" eb="2">
      <t>レイワ</t>
    </rPh>
    <rPh sb="3" eb="5">
      <t>ネンド</t>
    </rPh>
    <phoneticPr fontId="6"/>
  </si>
  <si>
    <t>役職名・代表者名</t>
    <phoneticPr fontId="6"/>
  </si>
  <si>
    <t>　　・令和４年度以降選定事業⇒選定通知書「４．補助金の額の上限及びその配分」に記載の額</t>
    <rPh sb="3" eb="5">
      <t>レイワ</t>
    </rPh>
    <rPh sb="6" eb="8">
      <t>ネンド</t>
    </rPh>
    <rPh sb="8" eb="10">
      <t>イコウ</t>
    </rPh>
    <rPh sb="10" eb="14">
      <t>センテイジギョウ</t>
    </rPh>
    <rPh sb="23" eb="26">
      <t>ホジョキン</t>
    </rPh>
    <rPh sb="27" eb="28">
      <t>ガク</t>
    </rPh>
    <rPh sb="29" eb="31">
      <t>ジョウゲン</t>
    </rPh>
    <rPh sb="31" eb="32">
      <t>オヨ</t>
    </rPh>
    <rPh sb="35" eb="37">
      <t>ハイブン</t>
    </rPh>
    <phoneticPr fontId="6"/>
  </si>
  <si>
    <r>
      <t>　当該報告について、次の通り工事内容を確認し、交付申請書に記載されている工事内容と適合すると</t>
    </r>
    <r>
      <rPr>
        <sz val="11"/>
        <rFont val="ＭＳ Ｐゴシック"/>
        <family val="3"/>
        <charset val="128"/>
      </rPr>
      <t>共に、建築基準法もしくは消防法又はこれらの法律に基づく条例の規定に違反しないものであることについて証明します。</t>
    </r>
    <rPh sb="3" eb="5">
      <t>ホウコク</t>
    </rPh>
    <rPh sb="14" eb="16">
      <t>コウジ</t>
    </rPh>
    <rPh sb="16" eb="18">
      <t>ナイヨウ</t>
    </rPh>
    <rPh sb="23" eb="25">
      <t>コウフ</t>
    </rPh>
    <rPh sb="25" eb="28">
      <t>シンセイショ</t>
    </rPh>
    <rPh sb="29" eb="31">
      <t>キサイ</t>
    </rPh>
    <rPh sb="36" eb="38">
      <t>コウジ</t>
    </rPh>
    <rPh sb="38" eb="40">
      <t>ナイヨウ</t>
    </rPh>
    <rPh sb="46" eb="47">
      <t>トモ</t>
    </rPh>
    <phoneticPr fontId="6"/>
  </si>
  <si>
    <t>B列には実施項目番号を入力してください。</t>
    <rPh sb="1" eb="2">
      <t>レツ</t>
    </rPh>
    <rPh sb="4" eb="6">
      <t>ジッシ</t>
    </rPh>
    <rPh sb="6" eb="10">
      <t>コウモクバンゴウ</t>
    </rPh>
    <rPh sb="11" eb="13">
      <t>ニュウリョク</t>
    </rPh>
    <phoneticPr fontId="6"/>
  </si>
  <si>
    <t>[100年]様式１交</t>
    <phoneticPr fontId="6"/>
  </si>
  <si>
    <t>令和　　年　　月　　日</t>
    <phoneticPr fontId="6"/>
  </si>
  <si>
    <t>補助事業者名称</t>
    <phoneticPr fontId="6"/>
  </si>
  <si>
    <t>役職・代表者名</t>
    <phoneticPr fontId="6"/>
  </si>
  <si>
    <t>共同事業者名称</t>
    <phoneticPr fontId="6"/>
  </si>
  <si>
    <t>記</t>
    <phoneticPr fontId="6"/>
  </si>
  <si>
    <t>補助事業の類型（選択し☑を記入）　　</t>
    <rPh sb="0" eb="2">
      <t>ホジョ</t>
    </rPh>
    <rPh sb="2" eb="4">
      <t>ジギョウ</t>
    </rPh>
    <rPh sb="5" eb="7">
      <t>ルイケイ</t>
    </rPh>
    <phoneticPr fontId="6"/>
  </si>
  <si>
    <t>課題設定型</t>
    <phoneticPr fontId="6"/>
  </si>
  <si>
    <t>事業者提案型</t>
    <phoneticPr fontId="6"/>
  </si>
  <si>
    <t>事業育成型</t>
    <phoneticPr fontId="6"/>
  </si>
  <si>
    <t xml:space="preserve"> 事業名（</t>
    <phoneticPr fontId="6"/>
  </si>
  <si>
    <t>）</t>
    <phoneticPr fontId="6"/>
  </si>
  <si>
    <t>千円</t>
    <phoneticPr fontId="6"/>
  </si>
  <si>
    <t>５．事業完了の期日</t>
    <phoneticPr fontId="6"/>
  </si>
  <si>
    <t>連絡先</t>
    <phoneticPr fontId="6"/>
  </si>
  <si>
    <t>(電話･FAX･ﾒｰﾙｱﾄﾞﾚｽ)</t>
    <phoneticPr fontId="6"/>
  </si>
  <si>
    <t>[100年]様式１変</t>
    <rPh sb="9" eb="10">
      <t>ヘン</t>
    </rPh>
    <phoneticPr fontId="6"/>
  </si>
  <si>
    <t>補助金変更交付申請書</t>
    <rPh sb="3" eb="5">
      <t>ヘンコウ</t>
    </rPh>
    <phoneticPr fontId="6"/>
  </si>
  <si>
    <t>　令和　　年　　月　　日付け　SW交付発第　　　号をもって交付決定の通知を受けた標記事業については，当該決定の額及びその内容を変更したいので，下記のとおり申請します。</t>
    <rPh sb="1" eb="3">
      <t>レイワ</t>
    </rPh>
    <rPh sb="5" eb="6">
      <t>ネン</t>
    </rPh>
    <rPh sb="8" eb="9">
      <t>ツキ</t>
    </rPh>
    <rPh sb="11" eb="13">
      <t>ヒヅ</t>
    </rPh>
    <rPh sb="17" eb="19">
      <t>コウフ</t>
    </rPh>
    <rPh sb="19" eb="20">
      <t>ハツ</t>
    </rPh>
    <rPh sb="20" eb="21">
      <t>ダイ</t>
    </rPh>
    <rPh sb="24" eb="25">
      <t>ゴウ</t>
    </rPh>
    <rPh sb="29" eb="31">
      <t>コウフ</t>
    </rPh>
    <rPh sb="31" eb="33">
      <t>ケッテイ</t>
    </rPh>
    <rPh sb="34" eb="36">
      <t>ツウチ</t>
    </rPh>
    <rPh sb="37" eb="38">
      <t>ウ</t>
    </rPh>
    <rPh sb="40" eb="42">
      <t>ヒョウキ</t>
    </rPh>
    <rPh sb="42" eb="44">
      <t>ジギョウ</t>
    </rPh>
    <rPh sb="50" eb="52">
      <t>トウガイ</t>
    </rPh>
    <rPh sb="52" eb="54">
      <t>ケッテイ</t>
    </rPh>
    <rPh sb="55" eb="56">
      <t>ガク</t>
    </rPh>
    <rPh sb="56" eb="57">
      <t>オヨ</t>
    </rPh>
    <rPh sb="60" eb="62">
      <t>ナイヨウ</t>
    </rPh>
    <rPh sb="63" eb="65">
      <t>ヘンコウ</t>
    </rPh>
    <rPh sb="71" eb="73">
      <t>カキ</t>
    </rPh>
    <rPh sb="77" eb="79">
      <t>シンセイ</t>
    </rPh>
    <phoneticPr fontId="6"/>
  </si>
  <si>
    <t>２．</t>
    <phoneticPr fontId="6"/>
  </si>
  <si>
    <t>交付申請額</t>
    <phoneticPr fontId="6"/>
  </si>
  <si>
    <t>１．</t>
    <phoneticPr fontId="6"/>
  </si>
  <si>
    <t>補助事業の名称　スマートウェルネス住宅等推進事業　住まい環境整備モデル事業</t>
    <phoneticPr fontId="6"/>
  </si>
  <si>
    <t>前回交付申請額</t>
    <rPh sb="0" eb="2">
      <t>ゼンカイ</t>
    </rPh>
    <phoneticPr fontId="6"/>
  </si>
  <si>
    <t>変更増△減額</t>
    <rPh sb="0" eb="2">
      <t>ヘンコウ</t>
    </rPh>
    <rPh sb="2" eb="3">
      <t>ゾウ</t>
    </rPh>
    <rPh sb="4" eb="6">
      <t>ゲンガク</t>
    </rPh>
    <phoneticPr fontId="6"/>
  </si>
  <si>
    <t>３．</t>
    <phoneticPr fontId="6"/>
  </si>
  <si>
    <t>変更理由</t>
    <rPh sb="0" eb="2">
      <t>ヘンコウ</t>
    </rPh>
    <rPh sb="2" eb="4">
      <t>リユウ</t>
    </rPh>
    <phoneticPr fontId="6"/>
  </si>
  <si>
    <t>[100年]様式１完</t>
    <rPh sb="9" eb="10">
      <t>カン</t>
    </rPh>
    <phoneticPr fontId="6"/>
  </si>
  <si>
    <t>補助金完了実績書</t>
    <rPh sb="3" eb="5">
      <t>カンリョウ</t>
    </rPh>
    <rPh sb="5" eb="7">
      <t>ジッセキ</t>
    </rPh>
    <phoneticPr fontId="6"/>
  </si>
  <si>
    <t>２．補助金の交付決定額及び精算額</t>
    <phoneticPr fontId="6"/>
  </si>
  <si>
    <t>補助金の交付決定額</t>
    <phoneticPr fontId="6"/>
  </si>
  <si>
    <t>補助金の精算額</t>
    <phoneticPr fontId="6"/>
  </si>
  <si>
    <t>３．事業実施期間</t>
    <phoneticPr fontId="6"/>
  </si>
  <si>
    <t>～</t>
    <phoneticPr fontId="6"/>
  </si>
  <si>
    <t>課題（仮説）の設定及び目的</t>
    <phoneticPr fontId="6"/>
  </si>
  <si>
    <t>目的</t>
    <phoneticPr fontId="6"/>
  </si>
  <si>
    <t>実施体制</t>
    <phoneticPr fontId="6"/>
  </si>
  <si>
    <t>実施予定内容及び定量的な目標、成果物</t>
    <phoneticPr fontId="6"/>
  </si>
  <si>
    <t>実施予定内容</t>
    <phoneticPr fontId="6"/>
  </si>
  <si>
    <t>定量的な目標（検証期間、検証頻度、サンプル数等）</t>
    <phoneticPr fontId="6"/>
  </si>
  <si>
    <t>【概要】</t>
    <phoneticPr fontId="6"/>
  </si>
  <si>
    <t>　　　　　構造　　　階建て</t>
    <phoneticPr fontId="6"/>
  </si>
  <si>
    <t>延べ面積　約　　　　　㎡</t>
    <phoneticPr fontId="6"/>
  </si>
  <si>
    <t>情報提供・普及に関する実施概要書</t>
    <rPh sb="0" eb="2">
      <t>ジョウホウ</t>
    </rPh>
    <rPh sb="2" eb="4">
      <t>テイキョウ</t>
    </rPh>
    <rPh sb="5" eb="7">
      <t>フキュウ</t>
    </rPh>
    <rPh sb="8" eb="9">
      <t>カン</t>
    </rPh>
    <rPh sb="11" eb="13">
      <t>ジッシ</t>
    </rPh>
    <rPh sb="13" eb="16">
      <t>ガイヨウショ</t>
    </rPh>
    <phoneticPr fontId="6"/>
  </si>
  <si>
    <t>[100年]様式５①</t>
    <phoneticPr fontId="6"/>
  </si>
  <si>
    <t>[100年]様式５③</t>
    <phoneticPr fontId="6"/>
  </si>
  <si>
    <t>目的及び概要</t>
    <phoneticPr fontId="6"/>
  </si>
  <si>
    <t>概要</t>
    <phoneticPr fontId="6"/>
  </si>
  <si>
    <t>「目的及び概要」＝「目的（事業にどのように役立てるか）」</t>
    <phoneticPr fontId="6"/>
  </si>
  <si>
    <t>４．「情報提供・普及」全体の実施期間</t>
    <rPh sb="3" eb="5">
      <t>ジョウホウ</t>
    </rPh>
    <rPh sb="5" eb="7">
      <t>テイキョウ</t>
    </rPh>
    <rPh sb="8" eb="10">
      <t>フキュウ</t>
    </rPh>
    <rPh sb="11" eb="13">
      <t>ゼンタイ</t>
    </rPh>
    <phoneticPr fontId="6"/>
  </si>
  <si>
    <t>定量的な目標（開催回数、開催頻度、参加予定人数等）</t>
    <phoneticPr fontId="6"/>
  </si>
  <si>
    <t>見学会等の開催</t>
    <phoneticPr fontId="6"/>
  </si>
  <si>
    <t>定量的な目標（開設時期、更新頻度、閲覧予定人数等）</t>
    <phoneticPr fontId="6"/>
  </si>
  <si>
    <t>定量的な目標（完成時期、配布予定先、配布予定人数等）</t>
    <phoneticPr fontId="6"/>
  </si>
  <si>
    <t>媒体による実施</t>
    <phoneticPr fontId="6"/>
  </si>
  <si>
    <t>定量的な目標（実施時期、取組頻度等）</t>
    <phoneticPr fontId="6"/>
  </si>
  <si>
    <t>P列には実施項目番号を入力してください。</t>
    <rPh sb="1" eb="2">
      <t>レツ</t>
    </rPh>
    <rPh sb="4" eb="6">
      <t>ジッシ</t>
    </rPh>
    <rPh sb="6" eb="10">
      <t>コウモクバンゴウ</t>
    </rPh>
    <rPh sb="11" eb="13">
      <t>ニュウリョク</t>
    </rPh>
    <phoneticPr fontId="6"/>
  </si>
  <si>
    <t>住まい環境整備モデル事業</t>
    <phoneticPr fontId="6"/>
  </si>
  <si>
    <t>課題設定型</t>
    <phoneticPr fontId="6"/>
  </si>
  <si>
    <t>事業者提案型</t>
    <phoneticPr fontId="6"/>
  </si>
  <si>
    <t>補助対象項目</t>
    <phoneticPr fontId="6"/>
  </si>
  <si>
    <t>Ａ.調査設計計画費
　（住宅の整備）</t>
    <phoneticPr fontId="6"/>
  </si>
  <si>
    <t>Ｂ.調査設計計画費
　（施設の整備）</t>
    <phoneticPr fontId="6"/>
  </si>
  <si>
    <t>合　　計</t>
    <phoneticPr fontId="6"/>
  </si>
  <si>
    <t>決算額合計</t>
    <phoneticPr fontId="6"/>
  </si>
  <si>
    <t>(前回交付決定額)</t>
    <phoneticPr fontId="6"/>
  </si>
  <si>
    <t>(変更増減)</t>
    <phoneticPr fontId="6"/>
  </si>
  <si>
    <t>実施内容及び成果物</t>
    <phoneticPr fontId="6"/>
  </si>
  <si>
    <t>[100年]様式13③</t>
    <phoneticPr fontId="6"/>
  </si>
  <si>
    <t>情報提供・普及に関する完了概要書</t>
    <rPh sb="0" eb="2">
      <t>ジョウホウ</t>
    </rPh>
    <rPh sb="2" eb="4">
      <t>テイキョウ</t>
    </rPh>
    <rPh sb="5" eb="7">
      <t>フキュウ</t>
    </rPh>
    <rPh sb="8" eb="9">
      <t>カン</t>
    </rPh>
    <rPh sb="11" eb="13">
      <t>カンリョウ</t>
    </rPh>
    <rPh sb="13" eb="16">
      <t>ガイヨウショ</t>
    </rPh>
    <phoneticPr fontId="6"/>
  </si>
  <si>
    <t>科目別決算内訳</t>
    <phoneticPr fontId="6"/>
  </si>
  <si>
    <t>２．補助事業の類型（選択し☑を記入）　　</t>
    <rPh sb="2" eb="4">
      <t>ホジョ</t>
    </rPh>
    <rPh sb="4" eb="6">
      <t>ジギョウ</t>
    </rPh>
    <rPh sb="7" eb="9">
      <t>ルイケイ</t>
    </rPh>
    <phoneticPr fontId="6"/>
  </si>
  <si>
    <t>４．補助事業の概要　（選定通知書のとおり）</t>
  </si>
  <si>
    <t>情報提供
及び普及費</t>
    <phoneticPr fontId="6"/>
  </si>
  <si>
    <t>調査設計
計画費</t>
    <phoneticPr fontId="6"/>
  </si>
  <si>
    <t>子育て住宅型</t>
    <rPh sb="0" eb="2">
      <t>コソダ</t>
    </rPh>
    <phoneticPr fontId="6"/>
  </si>
  <si>
    <t>子育て住宅型</t>
    <rPh sb="0" eb="2">
      <t>コソダ</t>
    </rPh>
    <rPh sb="3" eb="5">
      <t>ジュウタク</t>
    </rPh>
    <phoneticPr fontId="6"/>
  </si>
  <si>
    <t>「積算内訳」には、各費用の冒頭に 様式５①「実施項目」の番号をご記入ください。</t>
    <rPh sb="1" eb="3">
      <t>セキサン</t>
    </rPh>
    <rPh sb="3" eb="5">
      <t>ウチワケ</t>
    </rPh>
    <rPh sb="9" eb="10">
      <t>カク</t>
    </rPh>
    <rPh sb="10" eb="12">
      <t>ヒヨウ</t>
    </rPh>
    <rPh sb="13" eb="15">
      <t>ボウトウ</t>
    </rPh>
    <rPh sb="17" eb="19">
      <t>ヨウシキ</t>
    </rPh>
    <rPh sb="22" eb="24">
      <t>ジッシ</t>
    </rPh>
    <rPh sb="24" eb="26">
      <t>コウモク</t>
    </rPh>
    <rPh sb="28" eb="30">
      <t>バンゴウ</t>
    </rPh>
    <rPh sb="32" eb="34">
      <t>キニュウ</t>
    </rPh>
    <phoneticPr fontId="6"/>
  </si>
  <si>
    <t>「精算内訳」には、各費用の冒頭に様式14①「実施項目」の番号をご記入ください。</t>
    <rPh sb="1" eb="3">
      <t>セイサン</t>
    </rPh>
    <rPh sb="3" eb="5">
      <t>ウチワケ</t>
    </rPh>
    <rPh sb="9" eb="10">
      <t>カク</t>
    </rPh>
    <rPh sb="10" eb="12">
      <t>ヒヨウ</t>
    </rPh>
    <rPh sb="13" eb="15">
      <t>ボウトウ</t>
    </rPh>
    <rPh sb="16" eb="18">
      <t>ヨウシキ</t>
    </rPh>
    <rPh sb="22" eb="24">
      <t>ジッシ</t>
    </rPh>
    <rPh sb="24" eb="26">
      <t>コウモク</t>
    </rPh>
    <rPh sb="28" eb="30">
      <t>バンゴウ</t>
    </rPh>
    <rPh sb="32" eb="34">
      <t>キニュウ</t>
    </rPh>
    <phoneticPr fontId="6"/>
  </si>
  <si>
    <r>
      <t>原則として、各様式の黄色表示のセルに数値を入力します。上下２段となっている表でオレンジ色表示のセルには、変更承認申請の場合は</t>
    </r>
    <r>
      <rPr>
        <u/>
        <sz val="11"/>
        <color indexed="10"/>
        <rFont val="ＭＳ Ｐゴシック"/>
        <family val="3"/>
        <charset val="128"/>
      </rPr>
      <t>変更前の数値、完了実績報告の場合は交付決定した数値を入力</t>
    </r>
    <r>
      <rPr>
        <u/>
        <sz val="11"/>
        <rFont val="ＭＳ Ｐゴシック"/>
        <family val="3"/>
        <charset val="128"/>
      </rPr>
      <t>します。</t>
    </r>
    <rPh sb="0" eb="2">
      <t>ゲンソク</t>
    </rPh>
    <rPh sb="6" eb="9">
      <t>カクヨウシキ</t>
    </rPh>
    <rPh sb="10" eb="12">
      <t>キイロ</t>
    </rPh>
    <rPh sb="12" eb="14">
      <t>ヒョウジ</t>
    </rPh>
    <rPh sb="21" eb="23">
      <t>ニュウリョク</t>
    </rPh>
    <rPh sb="27" eb="29">
      <t>ジョウゲ</t>
    </rPh>
    <rPh sb="30" eb="31">
      <t>ダン</t>
    </rPh>
    <rPh sb="37" eb="38">
      <t>ヒョウ</t>
    </rPh>
    <rPh sb="43" eb="44">
      <t>イロ</t>
    </rPh>
    <rPh sb="44" eb="46">
      <t>ヒョウジ</t>
    </rPh>
    <rPh sb="52" eb="54">
      <t>ヘンコウ</t>
    </rPh>
    <rPh sb="54" eb="56">
      <t>ショウニン</t>
    </rPh>
    <rPh sb="56" eb="58">
      <t>シンセイ</t>
    </rPh>
    <rPh sb="59" eb="61">
      <t>バアイ</t>
    </rPh>
    <rPh sb="62" eb="64">
      <t>ヘンコウ</t>
    </rPh>
    <rPh sb="64" eb="65">
      <t>マエ</t>
    </rPh>
    <rPh sb="66" eb="68">
      <t>スウチ</t>
    </rPh>
    <rPh sb="69" eb="71">
      <t>カンリョウ</t>
    </rPh>
    <rPh sb="71" eb="73">
      <t>ジッセキ</t>
    </rPh>
    <rPh sb="73" eb="75">
      <t>ホウコク</t>
    </rPh>
    <rPh sb="76" eb="78">
      <t>バアイ</t>
    </rPh>
    <rPh sb="79" eb="81">
      <t>コウフ</t>
    </rPh>
    <rPh sb="81" eb="83">
      <t>ケッテイ</t>
    </rPh>
    <rPh sb="85" eb="87">
      <t>スウチ</t>
    </rPh>
    <rPh sb="88" eb="90">
      <t>ニュウリョク</t>
    </rPh>
    <phoneticPr fontId="6"/>
  </si>
  <si>
    <t>令和８年度</t>
    <rPh sb="0" eb="2">
      <t>レイワ</t>
    </rPh>
    <rPh sb="3" eb="5">
      <t>ネンド</t>
    </rPh>
    <phoneticPr fontId="6"/>
  </si>
  <si>
    <t>黄色セル部分は「提案申請書（様式2-4）」（事業育成型の場合は（様式2-2））を参考にご記入ください。</t>
    <rPh sb="0" eb="2">
      <t>キイロ</t>
    </rPh>
    <rPh sb="4" eb="6">
      <t>ブブン</t>
    </rPh>
    <rPh sb="8" eb="10">
      <t>テイアン</t>
    </rPh>
    <rPh sb="10" eb="13">
      <t>シンセイショ</t>
    </rPh>
    <rPh sb="14" eb="16">
      <t>ヨウシキ</t>
    </rPh>
    <rPh sb="22" eb="24">
      <t>ジギョウ</t>
    </rPh>
    <rPh sb="24" eb="26">
      <t>イクセイ</t>
    </rPh>
    <rPh sb="26" eb="27">
      <t>ガタ</t>
    </rPh>
    <rPh sb="28" eb="30">
      <t>バアイ</t>
    </rPh>
    <rPh sb="32" eb="34">
      <t>ヨウシキ</t>
    </rPh>
    <rPh sb="40" eb="42">
      <t>サンコウ</t>
    </rPh>
    <rPh sb="44" eb="46">
      <t>キニュウ</t>
    </rPh>
    <phoneticPr fontId="6"/>
  </si>
  <si>
    <t>Ｅ.技術の検証費</t>
    <rPh sb="2" eb="4">
      <t>ギジュツ</t>
    </rPh>
    <rPh sb="5" eb="7">
      <t>ケンショウ</t>
    </rPh>
    <phoneticPr fontId="6"/>
  </si>
  <si>
    <t>　　　　　　　</t>
    <phoneticPr fontId="6"/>
  </si>
  <si>
    <t>　　</t>
    <phoneticPr fontId="6"/>
  </si>
  <si>
    <t>４．備考の欄には、当該積算内訳についての使途の内容を記載すること。</t>
    <rPh sb="2" eb="4">
      <t>ビコウ</t>
    </rPh>
    <phoneticPr fontId="6"/>
  </si>
  <si>
    <t>a</t>
    <phoneticPr fontId="120"/>
  </si>
  <si>
    <t>b</t>
    <phoneticPr fontId="120"/>
  </si>
  <si>
    <t>-</t>
    <phoneticPr fontId="120"/>
  </si>
  <si>
    <t>小計</t>
    <rPh sb="0" eb="2">
      <t>ショウケイ</t>
    </rPh>
    <phoneticPr fontId="120"/>
  </si>
  <si>
    <t>2/3</t>
    <phoneticPr fontId="120"/>
  </si>
  <si>
    <t>合計 (a+b)</t>
    <phoneticPr fontId="6"/>
  </si>
  <si>
    <t>　　　 棟　　　戸</t>
    <phoneticPr fontId="6"/>
  </si>
  <si>
    <t>２．補助対象事業費の精算内訳については、費用精算内訳書に記載すること</t>
    <phoneticPr fontId="6"/>
  </si>
  <si>
    <t>４．備考欄には、当該精算内訳についての使途の内容を記載すること。</t>
    <rPh sb="2" eb="4">
      <t>ビコウ</t>
    </rPh>
    <rPh sb="4" eb="5">
      <t>ラン</t>
    </rPh>
    <rPh sb="8" eb="10">
      <t>トウガイ</t>
    </rPh>
    <rPh sb="10" eb="12">
      <t>セイサン</t>
    </rPh>
    <rPh sb="12" eb="14">
      <t>ウチワケ</t>
    </rPh>
    <rPh sb="19" eb="21">
      <t>シト</t>
    </rPh>
    <rPh sb="22" eb="24">
      <t>ナイヨウ</t>
    </rPh>
    <rPh sb="25" eb="27">
      <t>キサイ</t>
    </rPh>
    <phoneticPr fontId="6"/>
  </si>
  <si>
    <t>「精算内訳」には、各費用の冒頭に 様式５①「実施項目」の番号をご記入ください。</t>
    <rPh sb="1" eb="3">
      <t>セイサン</t>
    </rPh>
    <rPh sb="3" eb="5">
      <t>ウチワケ</t>
    </rPh>
    <rPh sb="9" eb="10">
      <t>カク</t>
    </rPh>
    <rPh sb="10" eb="12">
      <t>ヒヨウ</t>
    </rPh>
    <rPh sb="13" eb="15">
      <t>ボウトウ</t>
    </rPh>
    <rPh sb="17" eb="19">
      <t>ヨウシキ</t>
    </rPh>
    <rPh sb="22" eb="24">
      <t>ジッシ</t>
    </rPh>
    <rPh sb="24" eb="26">
      <t>コウモク</t>
    </rPh>
    <rPh sb="28" eb="30">
      <t>バンゴウ</t>
    </rPh>
    <rPh sb="32" eb="34">
      <t>キニュウ</t>
    </rPh>
    <phoneticPr fontId="6"/>
  </si>
  <si>
    <t>精　算　内　訳</t>
    <rPh sb="0" eb="1">
      <t>セイ</t>
    </rPh>
    <rPh sb="4" eb="5">
      <t>ナイ</t>
    </rPh>
    <phoneticPr fontId="6"/>
  </si>
  <si>
    <t>３．精算内訳の欄には，当該経費に係る額の算出についての精算の内訳を詳細に記載すること。</t>
    <rPh sb="2" eb="4">
      <t>セイサン</t>
    </rPh>
    <rPh sb="4" eb="6">
      <t>ウチワケ</t>
    </rPh>
    <rPh sb="27" eb="29">
      <t>セイサン</t>
    </rPh>
    <phoneticPr fontId="6"/>
  </si>
  <si>
    <t>４．備考の欄には、当該精算内訳についての使途の内容を記載すること。</t>
    <rPh sb="2" eb="4">
      <t>ビコウ</t>
    </rPh>
    <rPh sb="11" eb="13">
      <t>セイサン</t>
    </rPh>
    <rPh sb="13" eb="15">
      <t>ウチワケ</t>
    </rPh>
    <phoneticPr fontId="6"/>
  </si>
  <si>
    <t>[100年]様式８③</t>
    <rPh sb="4" eb="5">
      <t>ネン</t>
    </rPh>
    <rPh sb="6" eb="8">
      <t>ヨウシキ</t>
    </rPh>
    <phoneticPr fontId="6"/>
  </si>
  <si>
    <t>床面積</t>
    <rPh sb="0" eb="3">
      <t>ユカメンセキ</t>
    </rPh>
    <phoneticPr fontId="6"/>
  </si>
  <si>
    <t>㎡</t>
    <phoneticPr fontId="6"/>
  </si>
  <si>
    <t>事業者提案型　　</t>
    <phoneticPr fontId="6"/>
  </si>
  <si>
    <t>事業育成型　</t>
    <phoneticPr fontId="6"/>
  </si>
  <si>
    <t>子育て住宅型</t>
    <rPh sb="0" eb="2">
      <t>コソダ</t>
    </rPh>
    <rPh sb="3" eb="6">
      <t>ジュウタクガタ</t>
    </rPh>
    <phoneticPr fontId="6"/>
  </si>
  <si>
    <t>高齢者</t>
    <rPh sb="0" eb="3">
      <t>コウレイシャ</t>
    </rPh>
    <phoneticPr fontId="6"/>
  </si>
  <si>
    <t>シェアハウス</t>
    <phoneticPr fontId="6"/>
  </si>
  <si>
    <t>障がい者</t>
    <rPh sb="0" eb="1">
      <t>ショウ</t>
    </rPh>
    <phoneticPr fontId="6"/>
  </si>
  <si>
    <t>その他</t>
    <phoneticPr fontId="6"/>
  </si>
  <si>
    <t>子育て</t>
    <phoneticPr fontId="6"/>
  </si>
  <si>
    <t>工事完了</t>
    <phoneticPr fontId="6"/>
  </si>
  <si>
    <t>工事中</t>
    <rPh sb="2" eb="3">
      <t>チュウ</t>
    </rPh>
    <phoneticPr fontId="6"/>
  </si>
  <si>
    <t>完了</t>
    <rPh sb="0" eb="2">
      <t>カンリョウ</t>
    </rPh>
    <phoneticPr fontId="6"/>
  </si>
  <si>
    <t>工事中</t>
    <rPh sb="0" eb="3">
      <t>コウジチュウ</t>
    </rPh>
    <phoneticPr fontId="6"/>
  </si>
  <si>
    <t>着手前</t>
    <rPh sb="0" eb="3">
      <t>チャクシュマエ</t>
    </rPh>
    <phoneticPr fontId="6"/>
  </si>
  <si>
    <t>電話</t>
    <rPh sb="0" eb="2">
      <t>デンワ</t>
    </rPh>
    <phoneticPr fontId="6"/>
  </si>
  <si>
    <t>(単位：千円)</t>
    <phoneticPr fontId="6"/>
  </si>
  <si>
    <t>５．完了報告に係る事務担当者</t>
    <rPh sb="2" eb="4">
      <t>カンリョウ</t>
    </rPh>
    <rPh sb="4" eb="6">
      <t>ホウコク</t>
    </rPh>
    <phoneticPr fontId="6"/>
  </si>
  <si>
    <t>５．技術の検証に関する実施概要書、費用内訳書、賃金内訳書（様式５①②⑤）</t>
    <rPh sb="5" eb="7">
      <t>ケンショウ</t>
    </rPh>
    <rPh sb="8" eb="9">
      <t>カン</t>
    </rPh>
    <rPh sb="11" eb="13">
      <t>ジッシ</t>
    </rPh>
    <rPh sb="13" eb="15">
      <t>ガイヨウ</t>
    </rPh>
    <rPh sb="15" eb="16">
      <t>ショ</t>
    </rPh>
    <rPh sb="17" eb="19">
      <t>ヒヨウ</t>
    </rPh>
    <rPh sb="21" eb="22">
      <t>ショ</t>
    </rPh>
    <rPh sb="23" eb="25">
      <t>チンギン</t>
    </rPh>
    <rPh sb="25" eb="28">
      <t>ウチワケショ</t>
    </rPh>
    <rPh sb="29" eb="31">
      <t>ヨウシキ</t>
    </rPh>
    <phoneticPr fontId="6"/>
  </si>
  <si>
    <t>４．技術の検証に関する実施概要書、費用内訳書、賃金内訳書（様式５①②⑤）</t>
    <rPh sb="13" eb="15">
      <t>ガイヨウ</t>
    </rPh>
    <rPh sb="23" eb="25">
      <t>チンギン</t>
    </rPh>
    <rPh sb="25" eb="28">
      <t>ウチワケショ</t>
    </rPh>
    <phoneticPr fontId="6"/>
  </si>
  <si>
    <t>４．技術の検証に関する完了概要書、費用精算書、賃金精算書（様式１３①②⑤）</t>
    <rPh sb="5" eb="7">
      <t>ケンショウ</t>
    </rPh>
    <rPh sb="8" eb="9">
      <t>カン</t>
    </rPh>
    <rPh sb="11" eb="13">
      <t>カンリョウ</t>
    </rPh>
    <rPh sb="13" eb="15">
      <t>ガイヨウ</t>
    </rPh>
    <rPh sb="15" eb="16">
      <t>ショ</t>
    </rPh>
    <rPh sb="17" eb="19">
      <t>ヒヨウ</t>
    </rPh>
    <rPh sb="19" eb="22">
      <t>セイサンショ</t>
    </rPh>
    <rPh sb="23" eb="25">
      <t>チンギン</t>
    </rPh>
    <rPh sb="25" eb="28">
      <t>セイサンショ</t>
    </rPh>
    <rPh sb="29" eb="31">
      <t>ヨウシキ</t>
    </rPh>
    <phoneticPr fontId="6"/>
  </si>
  <si>
    <t>３．住宅・施設別に適宜シートを増やして作成してください。</t>
    <rPh sb="2" eb="4">
      <t>ジュウタク</t>
    </rPh>
    <rPh sb="5" eb="7">
      <t>シセツ</t>
    </rPh>
    <rPh sb="7" eb="8">
      <t>ベツ</t>
    </rPh>
    <rPh sb="9" eb="11">
      <t>テキギ</t>
    </rPh>
    <rPh sb="15" eb="16">
      <t>フ</t>
    </rPh>
    <rPh sb="19" eb="21">
      <t>サクセイ</t>
    </rPh>
    <phoneticPr fontId="6"/>
  </si>
  <si>
    <t>技術の検証に関する実施概要書</t>
    <rPh sb="9" eb="11">
      <t>ジッシ</t>
    </rPh>
    <rPh sb="11" eb="13">
      <t>ガイヨウ</t>
    </rPh>
    <rPh sb="13" eb="14">
      <t>ショ</t>
    </rPh>
    <phoneticPr fontId="6"/>
  </si>
  <si>
    <t>技術の検証に関する積算内訳書</t>
    <rPh sb="0" eb="2">
      <t>ギジュツ</t>
    </rPh>
    <rPh sb="9" eb="11">
      <t>セキサン</t>
    </rPh>
    <phoneticPr fontId="6"/>
  </si>
  <si>
    <t>技術の検証に関する費用内訳書</t>
    <phoneticPr fontId="6"/>
  </si>
  <si>
    <t>技術の検証に関する賃金内訳書</t>
    <rPh sb="0" eb="2">
      <t>ギジュツ</t>
    </rPh>
    <rPh sb="3" eb="5">
      <t>ケンショウ</t>
    </rPh>
    <rPh sb="6" eb="7">
      <t>カン</t>
    </rPh>
    <rPh sb="9" eb="11">
      <t>チンギン</t>
    </rPh>
    <rPh sb="11" eb="14">
      <t>ウチワケショ</t>
    </rPh>
    <phoneticPr fontId="90"/>
  </si>
  <si>
    <t>技術の検証費</t>
    <rPh sb="3" eb="5">
      <t>ケンショウ</t>
    </rPh>
    <phoneticPr fontId="6"/>
  </si>
  <si>
    <t>Ｅ.技術の検証費</t>
    <phoneticPr fontId="6"/>
  </si>
  <si>
    <t>科目別決算内訳書の明細④　技術の検証・情報提供</t>
    <rPh sb="0" eb="2">
      <t>カモク</t>
    </rPh>
    <rPh sb="2" eb="3">
      <t>ベツ</t>
    </rPh>
    <rPh sb="3" eb="5">
      <t>ケッサン</t>
    </rPh>
    <rPh sb="5" eb="8">
      <t>ウチワケショ</t>
    </rPh>
    <rPh sb="9" eb="11">
      <t>メイサイ</t>
    </rPh>
    <rPh sb="16" eb="18">
      <t>ケンショウ</t>
    </rPh>
    <phoneticPr fontId="6"/>
  </si>
  <si>
    <t>技術の検証に関する完了概要書</t>
    <rPh sb="11" eb="13">
      <t>ガイヨウ</t>
    </rPh>
    <rPh sb="13" eb="14">
      <t>ショ</t>
    </rPh>
    <phoneticPr fontId="6"/>
  </si>
  <si>
    <t>技術の検証に関する費用精算書</t>
    <rPh sb="0" eb="2">
      <t>ギジュツ</t>
    </rPh>
    <rPh sb="3" eb="5">
      <t>ケンショウ</t>
    </rPh>
    <phoneticPr fontId="6"/>
  </si>
  <si>
    <t>技術の検証に関する費用精算内訳書</t>
    <rPh sb="0" eb="2">
      <t>ギジュツ</t>
    </rPh>
    <rPh sb="3" eb="5">
      <t>ケンショウ</t>
    </rPh>
    <rPh sb="6" eb="7">
      <t>カン</t>
    </rPh>
    <rPh sb="9" eb="11">
      <t>ヒヨウ</t>
    </rPh>
    <rPh sb="11" eb="13">
      <t>セイサン</t>
    </rPh>
    <rPh sb="13" eb="15">
      <t>ウチワケ</t>
    </rPh>
    <rPh sb="15" eb="16">
      <t>ショ</t>
    </rPh>
    <phoneticPr fontId="6"/>
  </si>
  <si>
    <t>技術の検証に関する賃金精算書</t>
    <rPh sb="0" eb="2">
      <t>ギジュツ</t>
    </rPh>
    <rPh sb="3" eb="5">
      <t>ケンショウ</t>
    </rPh>
    <rPh sb="6" eb="7">
      <t>カン</t>
    </rPh>
    <rPh sb="9" eb="11">
      <t>チンギン</t>
    </rPh>
    <rPh sb="11" eb="14">
      <t>セイサンショ</t>
    </rPh>
    <phoneticPr fontId="90"/>
  </si>
  <si>
    <t>２．建設</t>
    <rPh sb="2" eb="4">
      <t>ケンセツ</t>
    </rPh>
    <phoneticPr fontId="6"/>
  </si>
  <si>
    <t>住宅・施設名称又は改修部位名称、調査検討内容、情報提供及び普及の内容</t>
    <rPh sb="0" eb="2">
      <t>ジュウタク</t>
    </rPh>
    <rPh sb="3" eb="5">
      <t>シセツ</t>
    </rPh>
    <rPh sb="5" eb="7">
      <t>メイショウ</t>
    </rPh>
    <rPh sb="7" eb="8">
      <t>マタ</t>
    </rPh>
    <rPh sb="9" eb="11">
      <t>カイシュウ</t>
    </rPh>
    <rPh sb="11" eb="13">
      <t>ブイ</t>
    </rPh>
    <rPh sb="13" eb="15">
      <t>メイショウ</t>
    </rPh>
    <rPh sb="16" eb="18">
      <t>チョウサ</t>
    </rPh>
    <rPh sb="18" eb="20">
      <t>ケントウ</t>
    </rPh>
    <rPh sb="20" eb="22">
      <t>ナイヨウ</t>
    </rPh>
    <rPh sb="23" eb="25">
      <t>ジョウホウ</t>
    </rPh>
    <rPh sb="25" eb="27">
      <t>テイキョウ</t>
    </rPh>
    <rPh sb="27" eb="28">
      <t>オヨ</t>
    </rPh>
    <rPh sb="29" eb="31">
      <t>フキュウ</t>
    </rPh>
    <rPh sb="32" eb="34">
      <t>ナイヨウ</t>
    </rPh>
    <phoneticPr fontId="6"/>
  </si>
  <si>
    <t>住宅・施設種別・技術の検証・情報提供及び普及</t>
    <rPh sb="0" eb="2">
      <t>ジュウタク</t>
    </rPh>
    <rPh sb="3" eb="5">
      <t>シセツ</t>
    </rPh>
    <rPh sb="5" eb="7">
      <t>シュベツ</t>
    </rPh>
    <rPh sb="8" eb="10">
      <t>ギジュツ</t>
    </rPh>
    <rPh sb="11" eb="13">
      <t>ケンショウ</t>
    </rPh>
    <rPh sb="14" eb="16">
      <t>ジョウホウ</t>
    </rPh>
    <rPh sb="16" eb="18">
      <t>テイキョウ</t>
    </rPh>
    <rPh sb="18" eb="19">
      <t>オヨ</t>
    </rPh>
    <rPh sb="20" eb="22">
      <t>フキュウ</t>
    </rPh>
    <phoneticPr fontId="6"/>
  </si>
  <si>
    <r>
      <t xml:space="preserve">Ｃ.建設工事費等
</t>
    </r>
    <r>
      <rPr>
        <sz val="10"/>
        <rFont val="ＭＳ 明朝"/>
        <family val="1"/>
        <charset val="128"/>
      </rPr>
      <t>（住宅の改修/建設/取得）</t>
    </r>
    <rPh sb="10" eb="12">
      <t>ジュウタク</t>
    </rPh>
    <rPh sb="13" eb="15">
      <t>カイシュウ</t>
    </rPh>
    <rPh sb="16" eb="18">
      <t>ケンセツ</t>
    </rPh>
    <rPh sb="19" eb="21">
      <t>シュトク</t>
    </rPh>
    <phoneticPr fontId="6"/>
  </si>
  <si>
    <r>
      <t xml:space="preserve">Ｄ.建設工事費等
</t>
    </r>
    <r>
      <rPr>
        <sz val="10"/>
        <rFont val="ＭＳ 明朝"/>
        <family val="1"/>
        <charset val="128"/>
      </rPr>
      <t>（施設の改修/建設/取得）</t>
    </r>
    <rPh sb="10" eb="12">
      <t>シセツ</t>
    </rPh>
    <rPh sb="16" eb="18">
      <t>ケンセツ</t>
    </rPh>
    <phoneticPr fontId="6"/>
  </si>
  <si>
    <t>Ｆ.情報提供・普及費</t>
    <phoneticPr fontId="6"/>
  </si>
  <si>
    <t>Ｄ.建設工事費等
（施設の改修/建設/取得）</t>
    <rPh sb="16" eb="18">
      <t>ケンセツ</t>
    </rPh>
    <phoneticPr fontId="6"/>
  </si>
  <si>
    <t>Ｃ.建設工事費等
（住宅の改修/建設/取得）</t>
    <rPh sb="16" eb="18">
      <t>ケンセツ</t>
    </rPh>
    <phoneticPr fontId="6"/>
  </si>
  <si>
    <t>Ｅ技術の検証費</t>
    <rPh sb="1" eb="3">
      <t>ギジュツ</t>
    </rPh>
    <rPh sb="4" eb="6">
      <t>ケンショウ</t>
    </rPh>
    <phoneticPr fontId="6"/>
  </si>
  <si>
    <t>様式5⑤を削除するとD9セルが数式エラーとなります。その場合は数式を削除してください。</t>
    <rPh sb="0" eb="2">
      <t>ヨウシキ</t>
    </rPh>
    <rPh sb="5" eb="7">
      <t>サクジョ</t>
    </rPh>
    <rPh sb="15" eb="17">
      <t>スウシキ</t>
    </rPh>
    <rPh sb="28" eb="30">
      <t>バアイ</t>
    </rPh>
    <rPh sb="31" eb="33">
      <t>スウシキ</t>
    </rPh>
    <rPh sb="34" eb="36">
      <t>サクジョ</t>
    </rPh>
    <phoneticPr fontId="6"/>
  </si>
  <si>
    <t>様式13⑤を削除するとD9セルが数式エラーとなります。その場合は数式を削除してください。</t>
    <rPh sb="0" eb="2">
      <t>ヨウシキ</t>
    </rPh>
    <rPh sb="6" eb="8">
      <t>サクジョ</t>
    </rPh>
    <rPh sb="16" eb="18">
      <t>スウシキ</t>
    </rPh>
    <rPh sb="29" eb="31">
      <t>バアイ</t>
    </rPh>
    <rPh sb="32" eb="34">
      <t>スウシキ</t>
    </rPh>
    <rPh sb="35" eb="37">
      <t>サクジョ</t>
    </rPh>
    <phoneticPr fontId="6"/>
  </si>
  <si>
    <t>令和９年度</t>
    <rPh sb="0" eb="2">
      <t>レイワ</t>
    </rPh>
    <rPh sb="3" eb="5">
      <t>ネンド</t>
    </rPh>
    <phoneticPr fontId="6"/>
  </si>
  <si>
    <t>建築基準法等関係法令適合証明書（改修のみ）</t>
    <rPh sb="0" eb="2">
      <t>ケンチク</t>
    </rPh>
    <phoneticPr fontId="6"/>
  </si>
  <si>
    <r>
      <t>　当該報告により、次の通り、</t>
    </r>
    <r>
      <rPr>
        <u/>
        <sz val="11"/>
        <rFont val="ＭＳ Ｐゴシック"/>
        <family val="3"/>
        <charset val="128"/>
      </rPr>
      <t>補助対象工事を着手する時点において</t>
    </r>
    <r>
      <rPr>
        <sz val="11"/>
        <rFont val="ＭＳ Ｐゴシック"/>
        <family val="3"/>
        <charset val="128"/>
      </rPr>
      <t xml:space="preserve">、建築基準法もしくは消防法又はこれらの法律に基づく条例の規定に違反しないものであること（建築基準法等関係法令に違反している状態を適合させること）について証明します。
</t>
    </r>
    <rPh sb="3" eb="5">
      <t>ホウコク</t>
    </rPh>
    <rPh sb="14" eb="18">
      <t>ホジョタイショウ</t>
    </rPh>
    <rPh sb="18" eb="20">
      <t>コウジ</t>
    </rPh>
    <rPh sb="21" eb="23">
      <t>チャクシュ</t>
    </rPh>
    <rPh sb="25" eb="27">
      <t>ジテン</t>
    </rPh>
    <rPh sb="86" eb="88">
      <t>イハン</t>
    </rPh>
    <rPh sb="92" eb="94">
      <t>ジョウタイ</t>
    </rPh>
    <rPh sb="95" eb="97">
      <t>テキゴウ</t>
    </rPh>
    <phoneticPr fontId="6"/>
  </si>
  <si>
    <t>建築基準法等の適合の確認
（確認しいずれかに☑を記入）</t>
    <rPh sb="0" eb="2">
      <t>ケンチク</t>
    </rPh>
    <rPh sb="2" eb="5">
      <t>キジュンホウ</t>
    </rPh>
    <rPh sb="5" eb="6">
      <t>トウ</t>
    </rPh>
    <rPh sb="7" eb="9">
      <t>テキゴウ</t>
    </rPh>
    <rPh sb="10" eb="12">
      <t>カクニン</t>
    </rPh>
    <phoneticPr fontId="6"/>
  </si>
  <si>
    <t>当該建物について、建築基準法もしくは消防法又はこれらの法律に基づく条例の規定に違反しないものであることについて証明します。</t>
    <rPh sb="0" eb="2">
      <t>トウガイ</t>
    </rPh>
    <phoneticPr fontId="6"/>
  </si>
  <si>
    <r>
      <t>当該建物について、</t>
    </r>
    <r>
      <rPr>
        <u/>
        <sz val="11"/>
        <rFont val="ＭＳ Ｐゴシック"/>
        <family val="3"/>
        <charset val="128"/>
      </rPr>
      <t>建築基準法もしくは消防法又はこれらの法律に基づく条例の規定に違反している状態</t>
    </r>
    <r>
      <rPr>
        <sz val="11"/>
        <rFont val="ＭＳ Ｐゴシック"/>
        <family val="3"/>
        <charset val="128"/>
      </rPr>
      <t>にあるものを補助対象工事を着手する時点において、建築基準法等関係法令に違反しないものにすることについて証明します。</t>
    </r>
    <rPh sb="0" eb="2">
      <t>トウガイ</t>
    </rPh>
    <rPh sb="53" eb="57">
      <t>ホジョタイショウ</t>
    </rPh>
    <phoneticPr fontId="6"/>
  </si>
  <si>
    <t>上記の下の□にチェックを入れた場合、建築基準法等関係法令に違反している状態を具体的に記載してください。</t>
    <rPh sb="0" eb="2">
      <t>ジョウキ</t>
    </rPh>
    <rPh sb="3" eb="4">
      <t>シタ</t>
    </rPh>
    <rPh sb="12" eb="13">
      <t>イ</t>
    </rPh>
    <rPh sb="15" eb="17">
      <t>バアイ</t>
    </rPh>
    <rPh sb="38" eb="41">
      <t>グタイテキ</t>
    </rPh>
    <rPh sb="42" eb="44">
      <t>キサイ</t>
    </rPh>
    <phoneticPr fontId="6"/>
  </si>
  <si>
    <t>支援付き住宅型　</t>
    <rPh sb="0" eb="3">
      <t>シエンツ</t>
    </rPh>
    <rPh sb="4" eb="6">
      <t>ジュウタク</t>
    </rPh>
    <rPh sb="6" eb="7">
      <t>ガタ</t>
    </rPh>
    <phoneticPr fontId="6"/>
  </si>
  <si>
    <t>支援付き住宅型</t>
    <phoneticPr fontId="6"/>
  </si>
  <si>
    <t>令和7年度スマートウェルネス住宅等推進事業　住まい環境整備モデル事業</t>
    <rPh sb="0" eb="2">
      <t>レイワ</t>
    </rPh>
    <rPh sb="3" eb="5">
      <t>ネンド</t>
    </rPh>
    <rPh sb="14" eb="19">
      <t>ジュウタクトウスイシン</t>
    </rPh>
    <rPh sb="22" eb="23">
      <t>ス</t>
    </rPh>
    <rPh sb="25" eb="27">
      <t>カンキョウ</t>
    </rPh>
    <rPh sb="27" eb="29">
      <t>セイビ</t>
    </rPh>
    <rPh sb="32" eb="34">
      <t>ジギョウ</t>
    </rPh>
    <phoneticPr fontId="6"/>
  </si>
  <si>
    <t>　令和7年度スマートウェルネス住宅等推進事業について、全体設計の承認を受けたいので、令和7年度スマートウェルネス住宅等推進事業交付規程第５の規定により、関係書類を添えて下記の通り申請します。</t>
    <rPh sb="1" eb="3">
      <t>レイワ</t>
    </rPh>
    <rPh sb="15" eb="20">
      <t>ジュウタクトウスイシン</t>
    </rPh>
    <rPh sb="42" eb="44">
      <t>レイワ</t>
    </rPh>
    <rPh sb="45" eb="47">
      <t>ネンド</t>
    </rPh>
    <rPh sb="56" eb="58">
      <t>ジュウタク</t>
    </rPh>
    <rPh sb="58" eb="59">
      <t>トウ</t>
    </rPh>
    <rPh sb="59" eb="61">
      <t>スイシン</t>
    </rPh>
    <rPh sb="61" eb="63">
      <t>ジギョウ</t>
    </rPh>
    <rPh sb="63" eb="65">
      <t>コウフ</t>
    </rPh>
    <rPh sb="65" eb="67">
      <t>キテイ</t>
    </rPh>
    <phoneticPr fontId="6"/>
  </si>
  <si>
    <t>令和７年度スマートウェルネス住宅等推進事業　住まい環境整備モデル事業</t>
    <phoneticPr fontId="6"/>
  </si>
  <si>
    <t>　令和７年度スマートウェルネス住宅等推進事業に要する費用について、補助金の交付を受けたいので、令和７年度スマートウェルネス住宅等推進事業交付規程第６の規定により、関係書類を添えて下記の通り申請します。</t>
    <rPh sb="1" eb="3">
      <t>レイワ</t>
    </rPh>
    <rPh sb="15" eb="20">
      <t>ジュウタクトウスイシン</t>
    </rPh>
    <rPh sb="47" eb="49">
      <t>レイワ</t>
    </rPh>
    <rPh sb="50" eb="52">
      <t>ネンド</t>
    </rPh>
    <rPh sb="61" eb="63">
      <t>ジュウタク</t>
    </rPh>
    <rPh sb="63" eb="64">
      <t>トウ</t>
    </rPh>
    <rPh sb="64" eb="66">
      <t>スイシン</t>
    </rPh>
    <rPh sb="66" eb="68">
      <t>ジギョウ</t>
    </rPh>
    <rPh sb="68" eb="70">
      <t>コウフ</t>
    </rPh>
    <rPh sb="70" eb="72">
      <t>キテイ</t>
    </rPh>
    <phoneticPr fontId="6"/>
  </si>
  <si>
    <t>　令和　　年　　月　　日付け　SW交付発第　　　号をもって補助金の交付決定を受けた標記事業が完了したので、令和７年度スマートウェルネス住宅等推進事業交付規程第１１の規定により、関係書類を添え、下記のとおり報告します。</t>
    <phoneticPr fontId="6"/>
  </si>
  <si>
    <t>上記住宅等の構造性能については、以下のいずれかに該当していることを確認しました。</t>
    <phoneticPr fontId="6"/>
  </si>
  <si>
    <t>A　 構造計算により構造安全性が確かめられた住宅等</t>
    <phoneticPr fontId="6"/>
  </si>
  <si>
    <t>B 　令和7年4月1日施行後の壁量等の基準により構造安全性が確かめられた住宅等</t>
    <phoneticPr fontId="6"/>
  </si>
  <si>
    <t>※A,Bのいずれかに☑を記入してください。</t>
    <phoneticPr fontId="6"/>
  </si>
  <si>
    <t>１．当該年度からは令和8年1月31日までの出来高に基づいて作成すること。</t>
    <rPh sb="2" eb="4">
      <t>トウガイ</t>
    </rPh>
    <rPh sb="4" eb="6">
      <t>ネンド</t>
    </rPh>
    <rPh sb="9" eb="11">
      <t>レイワ</t>
    </rPh>
    <rPh sb="12" eb="13">
      <t>ネン</t>
    </rPh>
    <rPh sb="14" eb="15">
      <t>ガツ</t>
    </rPh>
    <rPh sb="17" eb="18">
      <t>ニチ</t>
    </rPh>
    <phoneticPr fontId="6"/>
  </si>
  <si>
    <t xml:space="preserve">   ただし、令和　　年　　月　日付け　SW交付発第　　　号をもって交付決定のあった、令和７年度スマートウェルネス住宅等推進事業に係る国庫補助金として、上記の金額を請求いたします。</t>
    <rPh sb="7" eb="9">
      <t>レイワ</t>
    </rPh>
    <rPh sb="22" eb="24">
      <t>コウフ</t>
    </rPh>
    <rPh sb="24" eb="25">
      <t>ハツ</t>
    </rPh>
    <rPh sb="25" eb="26">
      <t>ダイ</t>
    </rPh>
    <rPh sb="43" eb="45">
      <t>レイワ</t>
    </rPh>
    <rPh sb="57" eb="60">
      <t>ジュウタクトウ</t>
    </rPh>
    <phoneticPr fontId="6"/>
  </si>
  <si>
    <t>４．「技術の検証」全体の実施期間　</t>
    <rPh sb="3" eb="5">
      <t>ギジュツ</t>
    </rPh>
    <rPh sb="6" eb="8">
      <t>ケンショウ</t>
    </rPh>
    <rPh sb="9" eb="11">
      <t>ゼンタイ</t>
    </rPh>
    <phoneticPr fontId="6"/>
  </si>
  <si>
    <t>４．「情報提供・普及」全体の実施期間　</t>
    <rPh sb="3" eb="5">
      <t>ジョウホウ</t>
    </rPh>
    <rPh sb="5" eb="7">
      <t>テイキョウ</t>
    </rPh>
    <rPh sb="8" eb="10">
      <t>フキュウ</t>
    </rPh>
    <rPh sb="11" eb="13">
      <t>ゼンタイ</t>
    </rPh>
    <phoneticPr fontId="6"/>
  </si>
  <si>
    <t>木造の住宅等の構造性能確認書</t>
    <rPh sb="0" eb="2">
      <t>モクゾウ</t>
    </rPh>
    <rPh sb="3" eb="5">
      <t>ジュウタク</t>
    </rPh>
    <rPh sb="5" eb="6">
      <t>トウ</t>
    </rPh>
    <rPh sb="7" eb="9">
      <t>コウゾウ</t>
    </rPh>
    <rPh sb="9" eb="11">
      <t>セイノウ</t>
    </rPh>
    <rPh sb="11" eb="14">
      <t>カクニンショ</t>
    </rPh>
    <phoneticPr fontId="6"/>
  </si>
  <si>
    <t>※床面積が300㎡以下の木造の住宅等を新築（改修については確認申請にあたって壁量計算を実施する場合に限る）する場合</t>
    <rPh sb="1" eb="4">
      <t>ユカメンセキ</t>
    </rPh>
    <rPh sb="9" eb="11">
      <t>イカ</t>
    </rPh>
    <rPh sb="12" eb="14">
      <t>モクゾウ</t>
    </rPh>
    <rPh sb="15" eb="17">
      <t>ジュウタク</t>
    </rPh>
    <rPh sb="17" eb="18">
      <t>トウ</t>
    </rPh>
    <rPh sb="19" eb="21">
      <t>シンチク</t>
    </rPh>
    <rPh sb="22" eb="24">
      <t>カイシュウ</t>
    </rPh>
    <rPh sb="29" eb="31">
      <t>カクニン</t>
    </rPh>
    <rPh sb="31" eb="33">
      <t>シンセイ</t>
    </rPh>
    <rPh sb="38" eb="40">
      <t>カベリョウ</t>
    </rPh>
    <rPh sb="40" eb="42">
      <t>ケイサン</t>
    </rPh>
    <rPh sb="43" eb="45">
      <t>ジッシ</t>
    </rPh>
    <rPh sb="47" eb="49">
      <t>バアイ</t>
    </rPh>
    <rPh sb="50" eb="51">
      <t>カギ</t>
    </rPh>
    <rPh sb="55" eb="57">
      <t>バアイ</t>
    </rPh>
    <phoneticPr fontId="6"/>
  </si>
  <si>
    <t>　「補助対象項目の選定額」として、上表を記載すること。</t>
    <rPh sb="2" eb="4">
      <t>ホジョ</t>
    </rPh>
    <rPh sb="4" eb="6">
      <t>タイショウ</t>
    </rPh>
    <rPh sb="6" eb="8">
      <t>コウモク</t>
    </rPh>
    <rPh sb="9" eb="11">
      <t>センテイ</t>
    </rPh>
    <rPh sb="11" eb="12">
      <t>ガク</t>
    </rPh>
    <rPh sb="17" eb="19">
      <t>ジョウヒョウ</t>
    </rPh>
    <rPh sb="20" eb="22">
      <t>キサイ</t>
    </rPh>
    <phoneticPr fontId="6"/>
  </si>
  <si>
    <t>１２．その他必要な資料</t>
    <phoneticPr fontId="6"/>
  </si>
  <si>
    <t>１０．木造の住宅等の構造性能確認書（様式８②）</t>
    <rPh sb="8" eb="9">
      <t>トウ</t>
    </rPh>
    <rPh sb="18" eb="20">
      <t>ヨウシキ</t>
    </rPh>
    <phoneticPr fontId="6"/>
  </si>
  <si>
    <t>１１．建築基準法等関係法令適合証明書（改修のみ）（様式８③）</t>
    <rPh sb="25" eb="27">
      <t>ヨウシキ</t>
    </rPh>
    <phoneticPr fontId="6"/>
  </si>
  <si>
    <t>V.R7_ 250402</t>
    <phoneticPr fontId="6"/>
  </si>
  <si>
    <t>事業が複数年度（2事業年度）にわたる場合、またはわたる恐れがある場合は、初年度の交付申請時に全体設計承認申請書を提出してください。</t>
    <rPh sb="0" eb="2">
      <t>ジギョウ</t>
    </rPh>
    <rPh sb="3" eb="5">
      <t>フクスウ</t>
    </rPh>
    <rPh sb="5" eb="7">
      <t>ネンド</t>
    </rPh>
    <rPh sb="9" eb="11">
      <t>ジギョウ</t>
    </rPh>
    <rPh sb="11" eb="13">
      <t>ネンド</t>
    </rPh>
    <rPh sb="18" eb="20">
      <t>バアイ</t>
    </rPh>
    <rPh sb="27" eb="28">
      <t>オソ</t>
    </rPh>
    <rPh sb="32" eb="34">
      <t>バアイ</t>
    </rPh>
    <rPh sb="36" eb="39">
      <t>ショネンド</t>
    </rPh>
    <rPh sb="40" eb="42">
      <t>コウフ</t>
    </rPh>
    <rPh sb="42" eb="44">
      <t>シンセイ</t>
    </rPh>
    <rPh sb="44" eb="45">
      <t>ジ</t>
    </rPh>
    <rPh sb="46" eb="48">
      <t>ゼンタイ</t>
    </rPh>
    <rPh sb="48" eb="50">
      <t>セッケイ</t>
    </rPh>
    <rPh sb="50" eb="52">
      <t>ショウニン</t>
    </rPh>
    <rPh sb="52" eb="54">
      <t>シンセイ</t>
    </rPh>
    <rPh sb="54" eb="55">
      <t>ショ</t>
    </rPh>
    <rPh sb="56" eb="58">
      <t>テイシュツ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</si>
</sst>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 &quot;#,##0\ &quot;)&quot;"/>
    <numFmt numFmtId="177" formatCode="#,##0&quot;%&quot;"/>
    <numFmt numFmtId="178" formatCode="#,##0_ "/>
    <numFmt numFmtId="179" formatCode="\(0%\)"/>
    <numFmt numFmtId="180" formatCode="\(#,##0\)"/>
    <numFmt numFmtId="181" formatCode="\(@\)"/>
    <numFmt numFmtId="182" formatCode="000"/>
    <numFmt numFmtId="183" formatCode="[$-411]ggge&quot;年&quot;m&quot;月&quot;d&quot;日&quot;;@"/>
    <numFmt numFmtId="184" formatCode="#,##0_ ;[Red]\-#,##0\ "/>
    <numFmt numFmtId="185" formatCode="#,##0_);\(#,##0\)"/>
  </numFmts>
  <fonts count="125" x14ac:knownFonts="1">
    <font>
      <sz val="11"/>
      <name val="ＭＳ Ｐゴシック"/>
      <family val="3"/>
      <charset val="128"/>
    </font>
    <font>
      <sz val="11"/>
      <color indexed="8"/>
      <name val="ＭＳ Ｐゴシック"/>
      <family val="3"/>
      <charset val="128"/>
    </font>
    <font>
      <sz val="11"/>
      <color indexed="8"/>
      <name val="ＭＳ Ｐゴシック"/>
      <family val="3"/>
      <charset val="128"/>
    </font>
    <font>
      <sz val="11"/>
      <name val="ＭＳ Ｐゴシック"/>
      <family val="3"/>
      <charset val="128"/>
    </font>
    <font>
      <sz val="12"/>
      <name val="ＭＳ 明朝"/>
      <family val="1"/>
      <charset val="128"/>
    </font>
    <font>
      <sz val="12"/>
      <name val="Century"/>
      <family val="1"/>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8"/>
      <name val="ＭＳ 明朝"/>
      <family val="1"/>
      <charset val="128"/>
    </font>
    <font>
      <sz val="12"/>
      <name val="ＭＳ ゴシック"/>
      <family val="3"/>
      <charset val="128"/>
    </font>
    <font>
      <sz val="11"/>
      <color indexed="10"/>
      <name val="ＭＳ Ｐゴシック"/>
      <family val="3"/>
      <charset val="128"/>
    </font>
    <font>
      <sz val="11"/>
      <color indexed="8"/>
      <name val="ＭＳ Ｐゴシック"/>
      <family val="3"/>
      <charset val="128"/>
    </font>
    <font>
      <sz val="12"/>
      <color indexed="8"/>
      <name val="ＭＳ 明朝"/>
      <family val="1"/>
      <charset val="128"/>
    </font>
    <font>
      <sz val="11"/>
      <color indexed="8"/>
      <name val="ＭＳ 明朝"/>
      <family val="1"/>
      <charset val="128"/>
    </font>
    <font>
      <sz val="10"/>
      <color indexed="8"/>
      <name val="ＭＳ 明朝"/>
      <family val="1"/>
      <charset val="128"/>
    </font>
    <font>
      <b/>
      <sz val="11"/>
      <name val="ＭＳ Ｐゴシック"/>
      <family val="3"/>
      <charset val="128"/>
    </font>
    <font>
      <sz val="11"/>
      <name val="ＭＳ Ｐ明朝"/>
      <family val="1"/>
      <charset val="128"/>
    </font>
    <font>
      <sz val="14"/>
      <name val="ＭＳ 明朝"/>
      <family val="1"/>
      <charset val="128"/>
    </font>
    <font>
      <sz val="16"/>
      <name val="ＭＳ 明朝"/>
      <family val="1"/>
      <charset val="128"/>
    </font>
    <font>
      <sz val="20"/>
      <name val="ＭＳ 明朝"/>
      <family val="1"/>
      <charset val="128"/>
    </font>
    <font>
      <sz val="22"/>
      <name val="ＭＳ 明朝"/>
      <family val="1"/>
      <charset val="128"/>
    </font>
    <font>
      <sz val="10"/>
      <color indexed="17"/>
      <name val="ＭＳ 明朝"/>
      <family val="1"/>
      <charset val="128"/>
    </font>
    <font>
      <sz val="24"/>
      <name val="ＭＳ 明朝"/>
      <family val="1"/>
      <charset val="128"/>
    </font>
    <font>
      <sz val="6"/>
      <name val="ＭＳ 明朝"/>
      <family val="1"/>
      <charset val="128"/>
    </font>
    <font>
      <sz val="10"/>
      <color indexed="8"/>
      <name val="ＭＳ Ｐ明朝"/>
      <family val="1"/>
      <charset val="128"/>
    </font>
    <font>
      <sz val="10"/>
      <name val="ＭＳ Ｐ明朝"/>
      <family val="1"/>
      <charset val="128"/>
    </font>
    <font>
      <sz val="18"/>
      <name val="ＭＳ 明朝"/>
      <family val="1"/>
      <charset val="128"/>
    </font>
    <font>
      <sz val="10.5"/>
      <name val="ＭＳ 明朝"/>
      <family val="1"/>
      <charset val="128"/>
    </font>
    <font>
      <sz val="9"/>
      <name val="ＭＳ Ｐゴシック"/>
      <family val="3"/>
      <charset val="128"/>
    </font>
    <font>
      <sz val="14"/>
      <name val="ＭＳ Ｐゴシック"/>
      <family val="3"/>
      <charset val="128"/>
    </font>
    <font>
      <sz val="12"/>
      <color indexed="55"/>
      <name val="ＭＳ 明朝"/>
      <family val="1"/>
      <charset val="128"/>
    </font>
    <font>
      <sz val="10.5"/>
      <name val="ＭＳ Ｐゴシック"/>
      <family val="3"/>
      <charset val="128"/>
    </font>
    <font>
      <sz val="8"/>
      <name val="ＭＳ Ｐゴシック"/>
      <family val="3"/>
      <charset val="128"/>
    </font>
    <font>
      <sz val="18"/>
      <name val="ＭＳ Ｐゴシック"/>
      <family val="3"/>
      <charset val="128"/>
    </font>
    <font>
      <u/>
      <sz val="18"/>
      <name val="ＭＳ Ｐゴシック"/>
      <family val="3"/>
      <charset val="128"/>
    </font>
    <font>
      <sz val="11"/>
      <color indexed="10"/>
      <name val="HGｺﾞｼｯｸM"/>
      <family val="3"/>
      <charset val="128"/>
    </font>
    <font>
      <sz val="9"/>
      <color indexed="10"/>
      <name val="HGｺﾞｼｯｸM"/>
      <family val="3"/>
      <charset val="128"/>
    </font>
    <font>
      <sz val="14"/>
      <color indexed="10"/>
      <name val="ＭＳ Ｐゴシック"/>
      <family val="3"/>
      <charset val="128"/>
    </font>
    <font>
      <sz val="12"/>
      <name val="ＭＳ Ｐゴシック"/>
      <family val="3"/>
      <charset val="128"/>
    </font>
    <font>
      <b/>
      <sz val="11"/>
      <color indexed="12"/>
      <name val="ＭＳ Ｐゴシック"/>
      <family val="3"/>
      <charset val="128"/>
    </font>
    <font>
      <b/>
      <sz val="14"/>
      <name val="ＭＳ Ｐゴシック"/>
      <family val="3"/>
      <charset val="128"/>
    </font>
    <font>
      <b/>
      <sz val="12"/>
      <name val="ＭＳ Ｐゴシック"/>
      <family val="3"/>
      <charset val="128"/>
    </font>
    <font>
      <b/>
      <sz val="6"/>
      <color indexed="9"/>
      <name val="ＭＳ Ｐゴシック"/>
      <family val="3"/>
      <charset val="128"/>
    </font>
    <font>
      <b/>
      <sz val="10"/>
      <color indexed="9"/>
      <name val="ＭＳ Ｐゴシック"/>
      <family val="3"/>
      <charset val="128"/>
    </font>
    <font>
      <sz val="8"/>
      <color indexed="10"/>
      <name val="ＭＳ Ｐゴシック"/>
      <family val="3"/>
      <charset val="128"/>
    </font>
    <font>
      <sz val="8"/>
      <name val="ＭＳ Ｐ明朝"/>
      <family val="1"/>
      <charset val="128"/>
    </font>
    <font>
      <sz val="16"/>
      <name val="ＭＳ Ｐゴシック"/>
      <family val="3"/>
      <charset val="128"/>
    </font>
    <font>
      <sz val="9"/>
      <color indexed="55"/>
      <name val="ＭＳ Ｐゴシック"/>
      <family val="3"/>
      <charset val="128"/>
    </font>
    <font>
      <sz val="11"/>
      <color indexed="29"/>
      <name val="ＭＳ 明朝"/>
      <family val="1"/>
      <charset val="128"/>
    </font>
    <font>
      <sz val="11"/>
      <color theme="1"/>
      <name val="ＭＳ Ｐゴシック"/>
      <family val="3"/>
      <charset val="128"/>
      <scheme val="minor"/>
    </font>
    <font>
      <u/>
      <sz val="10"/>
      <color theme="10"/>
      <name val="ＭＳ Ｐゴシック"/>
      <family val="3"/>
      <charset val="128"/>
    </font>
    <font>
      <sz val="11"/>
      <color rgb="FFFF0000"/>
      <name val="ＭＳ 明朝"/>
      <family val="1"/>
      <charset val="128"/>
    </font>
    <font>
      <sz val="12"/>
      <color theme="1"/>
      <name val="ＭＳ 明朝"/>
      <family val="1"/>
      <charset val="128"/>
    </font>
    <font>
      <sz val="11"/>
      <color theme="1"/>
      <name val="ＭＳ Ｐゴシック"/>
      <family val="3"/>
      <charset val="128"/>
    </font>
    <font>
      <sz val="6"/>
      <color theme="1"/>
      <name val="ＭＳ 明朝"/>
      <family val="1"/>
      <charset val="128"/>
    </font>
    <font>
      <sz val="11"/>
      <color theme="1"/>
      <name val="ＭＳ 明朝"/>
      <family val="1"/>
      <charset val="128"/>
    </font>
    <font>
      <b/>
      <sz val="12"/>
      <color theme="1"/>
      <name val="ＭＳ 明朝"/>
      <family val="1"/>
      <charset val="128"/>
    </font>
    <font>
      <sz val="10"/>
      <color theme="1"/>
      <name val="ＭＳ 明朝"/>
      <family val="1"/>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theme="1"/>
      <name val="ＭＳ Ｐ明朝"/>
      <family val="1"/>
      <charset val="128"/>
    </font>
    <font>
      <sz val="10.5"/>
      <color theme="1"/>
      <name val="ＭＳ 明朝"/>
      <family val="1"/>
      <charset val="128"/>
    </font>
    <font>
      <sz val="9"/>
      <color theme="1"/>
      <name val="ＭＳ Ｐゴシック"/>
      <family val="3"/>
      <charset val="128"/>
    </font>
    <font>
      <b/>
      <sz val="11"/>
      <color theme="1"/>
      <name val="ＭＳ 明朝"/>
      <family val="1"/>
      <charset val="128"/>
    </font>
    <font>
      <sz val="11"/>
      <color theme="1"/>
      <name val="ＭＳ Ｐ明朝"/>
      <family val="1"/>
      <charset val="128"/>
    </font>
    <font>
      <sz val="14"/>
      <color theme="1"/>
      <name val="ＭＳ 明朝"/>
      <family val="1"/>
      <charset val="128"/>
    </font>
    <font>
      <sz val="11"/>
      <color theme="8"/>
      <name val="ＭＳ Ｐゴシック"/>
      <family val="3"/>
      <charset val="128"/>
    </font>
    <font>
      <sz val="10"/>
      <color rgb="FFFF0000"/>
      <name val="ＭＳ 明朝"/>
      <family val="1"/>
      <charset val="128"/>
    </font>
    <font>
      <sz val="12"/>
      <color rgb="FFFF0000"/>
      <name val="ＭＳ 明朝"/>
      <family val="1"/>
      <charset val="128"/>
    </font>
    <font>
      <sz val="9"/>
      <color theme="1"/>
      <name val="ＭＳ 明朝"/>
      <family val="1"/>
      <charset val="128"/>
    </font>
    <font>
      <u/>
      <sz val="11"/>
      <name val="ＭＳ Ｐゴシック"/>
      <family val="3"/>
      <charset val="128"/>
    </font>
    <font>
      <u/>
      <sz val="11"/>
      <color indexed="10"/>
      <name val="ＭＳ Ｐゴシック"/>
      <family val="3"/>
      <charset val="128"/>
    </font>
    <font>
      <sz val="9"/>
      <name val="ＭＳ 明朝"/>
      <family val="1"/>
      <charset val="128"/>
    </font>
    <font>
      <b/>
      <sz val="12"/>
      <name val="ＭＳ 明朝"/>
      <family val="1"/>
      <charset val="128"/>
    </font>
    <font>
      <sz val="9"/>
      <color rgb="FFFF0000"/>
      <name val="ＭＳ 明朝"/>
      <family val="1"/>
      <charset val="128"/>
    </font>
    <font>
      <sz val="9"/>
      <name val="HG丸ｺﾞｼｯｸM-PRO"/>
      <family val="3"/>
      <charset val="128"/>
    </font>
    <font>
      <sz val="8"/>
      <name val="HG丸ｺﾞｼｯｸM-PRO"/>
      <family val="3"/>
      <charset val="128"/>
    </font>
    <font>
      <sz val="12"/>
      <name val="HG丸ｺﾞｼｯｸM-PRO"/>
      <family val="3"/>
      <charset val="128"/>
    </font>
    <font>
      <sz val="10"/>
      <name val="HG丸ｺﾞｼｯｸM-PRO"/>
      <family val="3"/>
      <charset val="128"/>
    </font>
    <font>
      <sz val="10"/>
      <color theme="1"/>
      <name val="HG丸ｺﾞｼｯｸM-PRO"/>
      <family val="3"/>
      <charset val="128"/>
    </font>
    <font>
      <sz val="10"/>
      <color theme="0" tint="-0.499984740745262"/>
      <name val="ＭＳ 明朝"/>
      <family val="1"/>
      <charset val="128"/>
    </font>
    <font>
      <sz val="8"/>
      <color theme="0" tint="-0.499984740745262"/>
      <name val="ＭＳ 明朝"/>
      <family val="1"/>
      <charset val="128"/>
    </font>
    <font>
      <sz val="8"/>
      <color theme="0" tint="-0.499984740745262"/>
      <name val="HG丸ｺﾞｼｯｸM-PRO"/>
      <family val="3"/>
      <charset val="128"/>
    </font>
    <font>
      <sz val="9"/>
      <color theme="0" tint="-0.499984740745262"/>
      <name val="HG丸ｺﾞｼｯｸM-PRO"/>
      <family val="3"/>
      <charset val="128"/>
    </font>
    <font>
      <sz val="6"/>
      <name val="HG丸ｺﾞｼｯｸM-PRO"/>
      <family val="3"/>
      <charset val="128"/>
    </font>
    <font>
      <sz val="10"/>
      <color theme="0" tint="-0.499984740745262"/>
      <name val="HG丸ｺﾞｼｯｸM-PRO"/>
      <family val="3"/>
      <charset val="128"/>
    </font>
    <font>
      <sz val="11"/>
      <name val="Century"/>
      <family val="1"/>
    </font>
    <font>
      <sz val="6"/>
      <name val="ＭＳ Ｐゴシック"/>
      <family val="3"/>
      <charset val="128"/>
      <scheme val="minor"/>
    </font>
    <font>
      <b/>
      <sz val="11"/>
      <color rgb="FFFF0000"/>
      <name val="ＭＳ 明朝"/>
      <family val="1"/>
      <charset val="128"/>
    </font>
    <font>
      <sz val="10"/>
      <color rgb="FF0070C0"/>
      <name val="ＭＳ 明朝"/>
      <family val="1"/>
      <charset val="128"/>
    </font>
    <font>
      <b/>
      <sz val="11"/>
      <name val="ＭＳ 明朝"/>
      <family val="1"/>
      <charset val="128"/>
    </font>
    <font>
      <sz val="10"/>
      <color rgb="FFFF0000"/>
      <name val="ＭＳ Ｐゴシック"/>
      <family val="3"/>
      <charset val="128"/>
    </font>
    <font>
      <sz val="9"/>
      <color indexed="8"/>
      <name val="ＭＳ 明朝"/>
      <family val="1"/>
      <charset val="128"/>
    </font>
    <font>
      <sz val="7.5"/>
      <name val="ＭＳ 明朝"/>
      <family val="1"/>
      <charset val="128"/>
    </font>
    <font>
      <sz val="9"/>
      <color theme="0" tint="-0.249977111117893"/>
      <name val="ＭＳ 明朝"/>
      <family val="1"/>
      <charset val="128"/>
    </font>
    <font>
      <b/>
      <sz val="8"/>
      <name val="ＭＳ 明朝"/>
      <family val="1"/>
      <charset val="128"/>
    </font>
    <font>
      <b/>
      <sz val="10"/>
      <name val="ＭＳ Ｐ明朝"/>
      <family val="1"/>
      <charset val="128"/>
    </font>
    <font>
      <b/>
      <sz val="9"/>
      <name val="ＭＳ 明朝"/>
      <family val="1"/>
      <charset val="128"/>
    </font>
    <font>
      <sz val="10"/>
      <name val="ＭＳ ゴシック"/>
      <family val="3"/>
      <charset val="128"/>
    </font>
    <font>
      <sz val="12"/>
      <name val="ＭＳ Ｐゴシック"/>
      <family val="3"/>
      <charset val="128"/>
      <scheme val="minor"/>
    </font>
    <font>
      <sz val="11"/>
      <name val="ＭＳ Ｐゴシック"/>
      <family val="3"/>
      <charset val="128"/>
      <scheme val="minor"/>
    </font>
    <font>
      <sz val="10"/>
      <color indexed="17"/>
      <name val="ＭＳ Ｐゴシック"/>
      <family val="3"/>
      <charset val="128"/>
      <scheme val="minor"/>
    </font>
    <font>
      <sz val="9"/>
      <name val="ＭＳ Ｐゴシック"/>
      <family val="3"/>
      <charset val="128"/>
      <scheme val="minor"/>
    </font>
    <font>
      <b/>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2"/>
      <name val="ＭＳ Ｐゴシック"/>
      <family val="3"/>
      <charset val="128"/>
      <scheme val="minor"/>
    </font>
    <font>
      <b/>
      <sz val="11"/>
      <name val="ＭＳ Ｐゴシック"/>
      <family val="3"/>
      <charset val="128"/>
      <scheme val="major"/>
    </font>
    <font>
      <sz val="11"/>
      <color theme="0" tint="-0.249977111117893"/>
      <name val="ＭＳ Ｐゴシック"/>
      <family val="3"/>
      <charset val="128"/>
    </font>
    <font>
      <sz val="12"/>
      <color rgb="FFFFFFCC"/>
      <name val="ＭＳ 明朝"/>
      <family val="1"/>
      <charset val="128"/>
    </font>
    <font>
      <sz val="12"/>
      <name val="ＭＳ Ｐ明朝"/>
      <family val="1"/>
      <charset val="128"/>
    </font>
    <font>
      <sz val="9"/>
      <name val="ＭＳ Ｐ明朝"/>
      <family val="1"/>
      <charset val="128"/>
    </font>
    <font>
      <sz val="6"/>
      <name val="ＭＳ Ｐゴシック"/>
      <family val="2"/>
      <charset val="128"/>
      <scheme val="minor"/>
    </font>
    <font>
      <sz val="11"/>
      <color rgb="FFFF0000"/>
      <name val="ＭＳ Ｐゴシック"/>
      <family val="3"/>
      <charset val="128"/>
      <scheme val="minor"/>
    </font>
    <font>
      <strike/>
      <sz val="12"/>
      <color rgb="FFFF0000"/>
      <name val="ＭＳ Ｐゴシック"/>
      <family val="3"/>
      <charset val="128"/>
    </font>
    <font>
      <sz val="11"/>
      <color theme="3"/>
      <name val="ＭＳ Ｐゴシック"/>
      <family val="3"/>
      <charset val="128"/>
    </font>
    <font>
      <b/>
      <sz val="11"/>
      <color rgb="FFFF0000"/>
      <name val="ＭＳ Ｐゴシック"/>
      <family val="3"/>
      <charset val="128"/>
    </font>
  </fonts>
  <fills count="18">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indexed="9"/>
        <bgColor indexed="26"/>
      </patternFill>
    </fill>
    <fill>
      <patternFill patternType="solid">
        <fgColor indexed="22"/>
        <bgColor indexed="64"/>
      </patternFill>
    </fill>
    <fill>
      <patternFill patternType="solid">
        <fgColor rgb="FFFFCC99"/>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theme="6" tint="0.59996337778862885"/>
        <bgColor indexed="64"/>
      </patternFill>
    </fill>
    <fill>
      <patternFill patternType="solid">
        <fgColor theme="9" tint="0.599963377788628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s>
  <borders count="1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8"/>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medium">
        <color indexed="64"/>
      </right>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dashed">
        <color indexed="64"/>
      </left>
      <right style="dashed">
        <color indexed="64"/>
      </right>
      <top style="dashed">
        <color indexed="64"/>
      </top>
      <bottom style="dashed">
        <color indexed="64"/>
      </bottom>
      <diagonal/>
    </border>
    <border>
      <left style="thin">
        <color indexed="64"/>
      </left>
      <right style="medium">
        <color indexed="64"/>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hair">
        <color indexed="64"/>
      </right>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medium">
        <color indexed="64"/>
      </right>
      <top style="thin">
        <color indexed="64"/>
      </top>
      <bottom style="dotted">
        <color indexed="64"/>
      </bottom>
      <diagonal/>
    </border>
    <border diagonalUp="1" diagonalDown="1">
      <left style="thin">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tted">
        <color theme="1"/>
      </bottom>
      <diagonal/>
    </border>
    <border>
      <left style="thin">
        <color indexed="64"/>
      </left>
      <right style="thin">
        <color indexed="64"/>
      </right>
      <top style="dotted">
        <color theme="1"/>
      </top>
      <bottom style="thin">
        <color indexed="64"/>
      </bottom>
      <diagonal/>
    </border>
    <border>
      <left style="thin">
        <color indexed="64"/>
      </left>
      <right style="thin">
        <color indexed="64"/>
      </right>
      <top style="dotted">
        <color theme="1"/>
      </top>
      <bottom style="dotted">
        <color indexed="64"/>
      </bottom>
      <diagonal/>
    </border>
    <border>
      <left style="thin">
        <color indexed="64"/>
      </left>
      <right style="thin">
        <color indexed="64"/>
      </right>
      <top style="dotted">
        <color indexed="64"/>
      </top>
      <bottom style="dotted">
        <color theme="1"/>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dotted">
        <color indexed="64"/>
      </top>
      <bottom style="thin">
        <color indexed="64"/>
      </bottom>
      <diagonal/>
    </border>
    <border>
      <left/>
      <right/>
      <top/>
      <bottom style="hair">
        <color indexed="64"/>
      </bottom>
      <diagonal/>
    </border>
    <border>
      <left style="hair">
        <color indexed="64"/>
      </left>
      <right/>
      <top style="thin">
        <color indexed="64"/>
      </top>
      <bottom style="thin">
        <color indexed="64"/>
      </bottom>
      <diagonal/>
    </border>
    <border>
      <left/>
      <right/>
      <top style="hair">
        <color indexed="64"/>
      </top>
      <bottom/>
      <diagonal/>
    </border>
    <border diagonalDown="1">
      <left style="thin">
        <color indexed="64"/>
      </left>
      <right style="thin">
        <color indexed="64"/>
      </right>
      <top/>
      <bottom/>
      <diagonal style="thin">
        <color indexed="64"/>
      </diagonal>
    </border>
    <border>
      <left style="thin">
        <color indexed="64"/>
      </left>
      <right style="thin">
        <color indexed="64"/>
      </right>
      <top style="medium">
        <color auto="1"/>
      </top>
      <bottom/>
      <diagonal/>
    </border>
    <border>
      <left style="thin">
        <color indexed="64"/>
      </left>
      <right style="medium">
        <color auto="1"/>
      </right>
      <top style="medium">
        <color auto="1"/>
      </top>
      <bottom/>
      <diagonal/>
    </border>
    <border diagonalDown="1">
      <left style="thin">
        <color indexed="64"/>
      </left>
      <right style="medium">
        <color auto="1"/>
      </right>
      <top style="thin">
        <color indexed="64"/>
      </top>
      <bottom/>
      <diagonal style="thin">
        <color indexed="64"/>
      </diagonal>
    </border>
    <border diagonalDown="1">
      <left style="thin">
        <color indexed="64"/>
      </left>
      <right style="medium">
        <color auto="1"/>
      </right>
      <top/>
      <bottom/>
      <diagonal style="thin">
        <color indexed="64"/>
      </diagonal>
    </border>
    <border diagonalDown="1">
      <left style="thin">
        <color indexed="64"/>
      </left>
      <right style="medium">
        <color auto="1"/>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6">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52"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9" fillId="0" borderId="0">
      <alignment vertical="center"/>
    </xf>
    <xf numFmtId="0" fontId="3" fillId="0" borderId="0">
      <alignment vertical="center"/>
    </xf>
    <xf numFmtId="0" fontId="51" fillId="0" borderId="0">
      <alignment vertical="center"/>
    </xf>
    <xf numFmtId="0" fontId="51" fillId="0" borderId="0">
      <alignment vertical="center"/>
    </xf>
    <xf numFmtId="0" fontId="3" fillId="0" borderId="0">
      <alignment vertical="center"/>
    </xf>
    <xf numFmtId="0" fontId="3" fillId="0" borderId="0"/>
    <xf numFmtId="38" fontId="51" fillId="0" borderId="0" applyFont="0" applyFill="0" applyBorder="0" applyAlignment="0" applyProtection="0">
      <alignment vertical="center"/>
    </xf>
  </cellStyleXfs>
  <cellXfs count="1407">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7" fillId="0" borderId="0" xfId="0" applyFont="1">
      <alignment vertical="center"/>
    </xf>
    <xf numFmtId="0" fontId="14" fillId="0" borderId="0" xfId="0" applyFont="1" applyAlignment="1">
      <alignment horizontal="left" vertical="center"/>
    </xf>
    <xf numFmtId="0" fontId="13" fillId="0" borderId="0" xfId="0" applyFont="1">
      <alignment vertical="center"/>
    </xf>
    <xf numFmtId="0" fontId="15" fillId="0" borderId="0" xfId="0" applyFont="1" applyAlignment="1">
      <alignment horizontal="justify" vertical="center"/>
    </xf>
    <xf numFmtId="0" fontId="4" fillId="0" borderId="0" xfId="0" applyFont="1" applyAlignment="1">
      <alignment horizontal="center" vertical="center"/>
    </xf>
    <xf numFmtId="0" fontId="16" fillId="0" borderId="4" xfId="0" applyFont="1" applyBorder="1" applyAlignment="1">
      <alignment horizontal="center" vertical="center" wrapText="1"/>
    </xf>
    <xf numFmtId="0" fontId="7" fillId="0" borderId="14" xfId="0" applyFont="1" applyBorder="1">
      <alignment vertical="center"/>
    </xf>
    <xf numFmtId="0" fontId="0" fillId="0" borderId="10" xfId="0" applyBorder="1">
      <alignment vertical="center"/>
    </xf>
    <xf numFmtId="0" fontId="4" fillId="0" borderId="15" xfId="0" applyFont="1" applyBorder="1">
      <alignment vertical="center"/>
    </xf>
    <xf numFmtId="0" fontId="4" fillId="0" borderId="16" xfId="0" applyFont="1" applyBorder="1">
      <alignment vertical="center"/>
    </xf>
    <xf numFmtId="0" fontId="18" fillId="0" borderId="0" xfId="0" applyFont="1">
      <alignment vertical="center"/>
    </xf>
    <xf numFmtId="0" fontId="4" fillId="0" borderId="17" xfId="0" applyFont="1" applyBorder="1">
      <alignment vertical="center"/>
    </xf>
    <xf numFmtId="0" fontId="20" fillId="0" borderId="18" xfId="0" applyFont="1" applyBorder="1">
      <alignment vertical="center"/>
    </xf>
    <xf numFmtId="0" fontId="20" fillId="0" borderId="18" xfId="0" applyFont="1" applyBorder="1" applyAlignment="1">
      <alignment vertical="center" wrapText="1"/>
    </xf>
    <xf numFmtId="0" fontId="20" fillId="0" borderId="19" xfId="0" applyFont="1" applyBorder="1">
      <alignment vertical="center"/>
    </xf>
    <xf numFmtId="0" fontId="20" fillId="0" borderId="20" xfId="0" applyFont="1" applyBorder="1">
      <alignment vertical="center"/>
    </xf>
    <xf numFmtId="0" fontId="10" fillId="0" borderId="1" xfId="0" applyFont="1" applyBorder="1" applyAlignment="1">
      <alignment horizontal="center" wrapText="1"/>
    </xf>
    <xf numFmtId="0" fontId="8" fillId="0" borderId="2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0" xfId="0" applyFont="1" applyAlignment="1">
      <alignment horizontal="right" vertical="center"/>
    </xf>
    <xf numFmtId="0" fontId="22" fillId="0" borderId="22" xfId="0" applyFont="1" applyBorder="1" applyAlignment="1">
      <alignment horizontal="center" vertical="center" shrinkToFit="1"/>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4" fillId="0" borderId="0" xfId="0" applyFont="1" applyAlignment="1">
      <alignment horizontal="center" vertical="center"/>
    </xf>
    <xf numFmtId="0" fontId="14" fillId="0" borderId="0" xfId="0" applyFont="1" applyAlignment="1">
      <alignment horizontal="center" vertical="center"/>
    </xf>
    <xf numFmtId="0" fontId="19" fillId="0" borderId="0" xfId="0" applyFont="1" applyAlignment="1">
      <alignment horizontal="center" vertical="center"/>
    </xf>
    <xf numFmtId="0" fontId="7" fillId="0" borderId="0" xfId="0" applyFont="1" applyAlignment="1">
      <alignment horizontal="center" vertical="center"/>
    </xf>
    <xf numFmtId="0" fontId="19" fillId="0" borderId="0" xfId="0" applyFont="1">
      <alignment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shrinkToFit="1"/>
    </xf>
    <xf numFmtId="0" fontId="0" fillId="0" borderId="29" xfId="0" applyBorder="1">
      <alignment vertical="center"/>
    </xf>
    <xf numFmtId="0" fontId="15" fillId="0" borderId="10" xfId="0" applyFont="1" applyBorder="1" applyAlignment="1">
      <alignment horizontal="justify" vertical="center" wrapText="1"/>
    </xf>
    <xf numFmtId="0" fontId="7" fillId="0" borderId="12" xfId="0" applyFont="1" applyBorder="1" applyAlignment="1">
      <alignment horizontal="right" vertical="center"/>
    </xf>
    <xf numFmtId="0" fontId="7" fillId="0" borderId="0" xfId="0" applyFont="1" applyAlignment="1">
      <alignment horizontal="right"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21" xfId="0" applyFont="1" applyBorder="1" applyAlignment="1">
      <alignment horizontal="distributed" vertical="center"/>
    </xf>
    <xf numFmtId="178" fontId="7" fillId="0" borderId="21" xfId="0" applyNumberFormat="1" applyFont="1" applyBorder="1">
      <alignment vertical="center"/>
    </xf>
    <xf numFmtId="178" fontId="7" fillId="0" borderId="32" xfId="0" applyNumberFormat="1" applyFont="1" applyBorder="1">
      <alignment vertical="center"/>
    </xf>
    <xf numFmtId="0" fontId="7" fillId="0" borderId="1" xfId="0" applyFont="1" applyBorder="1" applyAlignment="1">
      <alignment horizontal="distributed" vertical="center"/>
    </xf>
    <xf numFmtId="178" fontId="7" fillId="0" borderId="1" xfId="0" applyNumberFormat="1" applyFont="1" applyBorder="1" applyAlignment="1">
      <alignment horizontal="center" vertical="center"/>
    </xf>
    <xf numFmtId="178" fontId="7" fillId="0" borderId="33" xfId="0" applyNumberFormat="1" applyFont="1" applyBorder="1">
      <alignment vertical="center"/>
    </xf>
    <xf numFmtId="0" fontId="7" fillId="0" borderId="2" xfId="0" applyFont="1" applyBorder="1" applyAlignment="1">
      <alignment horizontal="distributed" vertical="center"/>
    </xf>
    <xf numFmtId="178" fontId="7" fillId="0" borderId="9" xfId="0" applyNumberFormat="1" applyFont="1" applyBorder="1">
      <alignment vertical="center"/>
    </xf>
    <xf numFmtId="178" fontId="7" fillId="0" borderId="34" xfId="0" applyNumberFormat="1" applyFont="1" applyBorder="1">
      <alignment vertical="center"/>
    </xf>
    <xf numFmtId="0" fontId="7" fillId="0" borderId="35" xfId="0" applyFont="1" applyBorder="1" applyAlignment="1">
      <alignment horizontal="distributed" vertical="center"/>
    </xf>
    <xf numFmtId="178" fontId="7" fillId="0" borderId="36" xfId="0" applyNumberFormat="1" applyFont="1" applyBorder="1">
      <alignment vertical="center"/>
    </xf>
    <xf numFmtId="178" fontId="7" fillId="0" borderId="37" xfId="0" applyNumberFormat="1" applyFont="1" applyBorder="1">
      <alignment vertical="center"/>
    </xf>
    <xf numFmtId="178" fontId="7" fillId="0" borderId="17" xfId="0" applyNumberFormat="1" applyFont="1" applyBorder="1">
      <alignment vertical="center"/>
    </xf>
    <xf numFmtId="0" fontId="7" fillId="0" borderId="0" xfId="0" applyFont="1" applyAlignment="1">
      <alignment horizontal="distributed" vertical="center"/>
    </xf>
    <xf numFmtId="0" fontId="53" fillId="0" borderId="0" xfId="0" applyFont="1">
      <alignment vertical="center"/>
    </xf>
    <xf numFmtId="0" fontId="7" fillId="0" borderId="0" xfId="0" quotePrefix="1" applyFont="1">
      <alignment vertical="center"/>
    </xf>
    <xf numFmtId="0" fontId="0" fillId="0" borderId="0" xfId="0" applyAlignment="1">
      <alignment horizontal="center" vertical="center"/>
    </xf>
    <xf numFmtId="0" fontId="0" fillId="0" borderId="11" xfId="0" applyBorder="1">
      <alignment vertical="center"/>
    </xf>
    <xf numFmtId="0" fontId="0" fillId="0" borderId="9" xfId="0" applyBorder="1">
      <alignment vertical="center"/>
    </xf>
    <xf numFmtId="0" fontId="0" fillId="0" borderId="4" xfId="0" applyBorder="1">
      <alignment vertical="center"/>
    </xf>
    <xf numFmtId="0" fontId="30" fillId="0" borderId="0" xfId="0" applyFont="1">
      <alignment vertical="center"/>
    </xf>
    <xf numFmtId="0" fontId="0" fillId="0" borderId="12" xfId="0" applyBorder="1">
      <alignment vertical="center"/>
    </xf>
    <xf numFmtId="0" fontId="2" fillId="0" borderId="0" xfId="0" applyFont="1">
      <alignment vertical="center"/>
    </xf>
    <xf numFmtId="0" fontId="25" fillId="0" borderId="0" xfId="0" applyFont="1" applyAlignment="1">
      <alignment horizontal="right"/>
    </xf>
    <xf numFmtId="0" fontId="15" fillId="0" borderId="4" xfId="0" applyFont="1" applyBorder="1" applyAlignment="1">
      <alignment horizontal="justify" vertical="center" wrapText="1"/>
    </xf>
    <xf numFmtId="0" fontId="7" fillId="0" borderId="46" xfId="0" applyFont="1" applyBorder="1">
      <alignment vertical="center"/>
    </xf>
    <xf numFmtId="0" fontId="4" fillId="0" borderId="46" xfId="0" applyFont="1" applyBorder="1">
      <alignment vertical="center"/>
    </xf>
    <xf numFmtId="0" fontId="4" fillId="0" borderId="47" xfId="0" applyFont="1" applyBorder="1">
      <alignment vertical="center"/>
    </xf>
    <xf numFmtId="0" fontId="7" fillId="0" borderId="4" xfId="0" applyFont="1" applyBorder="1" applyAlignment="1">
      <alignment horizontal="center" vertical="center" shrinkToFit="1"/>
    </xf>
    <xf numFmtId="176" fontId="12" fillId="2" borderId="0" xfId="0" applyNumberFormat="1" applyFont="1" applyFill="1" applyAlignment="1">
      <alignment horizontal="right" vertical="center"/>
    </xf>
    <xf numFmtId="0" fontId="0" fillId="0" borderId="0" xfId="0" applyAlignment="1">
      <alignment horizontal="right" vertical="top" wrapText="1"/>
    </xf>
    <xf numFmtId="0" fontId="29" fillId="0" borderId="0" xfId="0" applyFont="1" applyAlignment="1">
      <alignment horizontal="center" vertical="center" wrapText="1"/>
    </xf>
    <xf numFmtId="0" fontId="29" fillId="0" borderId="49" xfId="0" applyFont="1" applyBorder="1" applyAlignment="1">
      <alignment horizontal="center" vertical="center" wrapText="1"/>
    </xf>
    <xf numFmtId="0" fontId="29" fillId="0" borderId="51" xfId="0" applyFont="1" applyBorder="1" applyAlignment="1">
      <alignment horizontal="justify" vertical="center" wrapText="1"/>
    </xf>
    <xf numFmtId="0" fontId="29" fillId="0" borderId="49" xfId="0" applyFont="1" applyBorder="1" applyAlignment="1">
      <alignment horizontal="right" vertical="center" wrapText="1"/>
    </xf>
    <xf numFmtId="0" fontId="29" fillId="0" borderId="53" xfId="0" applyFont="1" applyBorder="1" applyAlignment="1">
      <alignment horizontal="justify" vertical="center" wrapText="1"/>
    </xf>
    <xf numFmtId="0" fontId="29" fillId="0" borderId="54" xfId="0" applyFont="1" applyBorder="1" applyAlignment="1">
      <alignment horizontal="right" vertical="center" wrapText="1"/>
    </xf>
    <xf numFmtId="0" fontId="29" fillId="0" borderId="0" xfId="0" applyFont="1" applyAlignment="1">
      <alignment horizontal="justify" vertical="center"/>
    </xf>
    <xf numFmtId="0" fontId="29" fillId="0" borderId="0" xfId="0" applyFont="1" applyAlignment="1">
      <alignment horizontal="left" vertical="center"/>
    </xf>
    <xf numFmtId="0" fontId="0" fillId="0" borderId="0" xfId="0" applyAlignment="1">
      <alignment horizontal="left" vertical="center"/>
    </xf>
    <xf numFmtId="0" fontId="29" fillId="0" borderId="0" xfId="0" applyFont="1" applyAlignment="1">
      <alignment vertical="top" wrapText="1"/>
    </xf>
    <xf numFmtId="0" fontId="28" fillId="0" borderId="0" xfId="0" applyFont="1" applyAlignment="1">
      <alignment horizontal="center" vertical="center"/>
    </xf>
    <xf numFmtId="0" fontId="19" fillId="0" borderId="0" xfId="0" applyFont="1" applyAlignment="1">
      <alignment horizontal="right" vertical="center"/>
    </xf>
    <xf numFmtId="0" fontId="32" fillId="0" borderId="0" xfId="0" applyFont="1">
      <alignment vertical="center"/>
    </xf>
    <xf numFmtId="0" fontId="10" fillId="0" borderId="21" xfId="0" applyFont="1" applyBorder="1" applyAlignment="1">
      <alignment horizontal="center" vertical="center" wrapText="1"/>
    </xf>
    <xf numFmtId="0" fontId="7" fillId="0" borderId="0" xfId="0" applyFont="1" applyAlignment="1">
      <alignment vertical="center" shrinkToFit="1"/>
    </xf>
    <xf numFmtId="0" fontId="7" fillId="0" borderId="18" xfId="0" applyFont="1" applyBorder="1">
      <alignment vertical="center"/>
    </xf>
    <xf numFmtId="0" fontId="7" fillId="0" borderId="0" xfId="0" applyFont="1" applyAlignment="1">
      <alignment vertical="center" wrapText="1"/>
    </xf>
    <xf numFmtId="0" fontId="10" fillId="0" borderId="1" xfId="0" applyFont="1" applyBorder="1" applyAlignment="1">
      <alignment horizontal="center" vertical="center" wrapText="1"/>
    </xf>
    <xf numFmtId="0" fontId="7" fillId="0" borderId="18" xfId="0" applyFont="1" applyBorder="1" applyAlignment="1">
      <alignment vertical="center" wrapText="1"/>
    </xf>
    <xf numFmtId="0" fontId="19" fillId="0" borderId="22" xfId="0" applyFont="1" applyBorder="1" applyAlignment="1">
      <alignment horizontal="center" vertical="center" shrinkToFit="1"/>
    </xf>
    <xf numFmtId="0" fontId="19" fillId="0" borderId="23" xfId="0" applyFont="1" applyBorder="1" applyAlignment="1">
      <alignment horizontal="center" vertical="center" shrinkToFit="1"/>
    </xf>
    <xf numFmtId="0" fontId="19" fillId="0" borderId="56" xfId="0" applyFont="1" applyBorder="1" applyAlignment="1">
      <alignment horizontal="center" vertical="center" shrinkToFit="1"/>
    </xf>
    <xf numFmtId="0" fontId="7" fillId="0" borderId="42" xfId="0" applyFont="1" applyBorder="1" applyAlignment="1">
      <alignment vertical="center" wrapText="1"/>
    </xf>
    <xf numFmtId="0" fontId="54" fillId="0" borderId="0" xfId="0" applyFont="1">
      <alignment vertical="center"/>
    </xf>
    <xf numFmtId="0" fontId="55" fillId="0" borderId="0" xfId="0" applyFont="1">
      <alignment vertical="center"/>
    </xf>
    <xf numFmtId="178" fontId="7" fillId="0" borderId="2" xfId="0" applyNumberFormat="1" applyFont="1" applyBorder="1">
      <alignment vertical="center"/>
    </xf>
    <xf numFmtId="0" fontId="56" fillId="0" borderId="0" xfId="0" applyFont="1" applyAlignment="1">
      <alignment horizontal="right"/>
    </xf>
    <xf numFmtId="0" fontId="58" fillId="0" borderId="0" xfId="0" applyFont="1">
      <alignment vertical="center"/>
    </xf>
    <xf numFmtId="0" fontId="54" fillId="0" borderId="0" xfId="0" applyFont="1" applyAlignment="1">
      <alignment horizontal="right" vertical="center"/>
    </xf>
    <xf numFmtId="0" fontId="59" fillId="0" borderId="9" xfId="0" applyFont="1" applyBorder="1" applyAlignment="1">
      <alignment horizontal="center" vertical="center"/>
    </xf>
    <xf numFmtId="0" fontId="59" fillId="0" borderId="1" xfId="0" applyFont="1" applyBorder="1" applyAlignment="1">
      <alignment horizontal="center" vertical="center"/>
    </xf>
    <xf numFmtId="0" fontId="59" fillId="0" borderId="10" xfId="0" applyFont="1" applyBorder="1" applyAlignment="1">
      <alignment horizontal="right" vertical="center"/>
    </xf>
    <xf numFmtId="0" fontId="55" fillId="7" borderId="9" xfId="0" applyFont="1" applyFill="1" applyBorder="1" applyAlignment="1">
      <alignment horizontal="right" vertical="center"/>
    </xf>
    <xf numFmtId="0" fontId="59" fillId="0" borderId="12" xfId="0" applyFont="1" applyBorder="1" applyAlignment="1">
      <alignment horizontal="left" vertical="center"/>
    </xf>
    <xf numFmtId="0" fontId="59" fillId="0" borderId="0" xfId="0" applyFont="1" applyAlignment="1">
      <alignment horizontal="center" vertical="center"/>
    </xf>
    <xf numFmtId="0" fontId="60" fillId="4" borderId="42" xfId="0" applyFont="1" applyFill="1" applyBorder="1" applyAlignment="1">
      <alignment horizontal="right" vertical="center"/>
    </xf>
    <xf numFmtId="0" fontId="59" fillId="0" borderId="0" xfId="0" applyFont="1" applyAlignment="1">
      <alignment horizontal="left" vertical="center"/>
    </xf>
    <xf numFmtId="0" fontId="55" fillId="7" borderId="42" xfId="0" applyFont="1" applyFill="1" applyBorder="1" applyAlignment="1">
      <alignment horizontal="right" vertical="center"/>
    </xf>
    <xf numFmtId="0" fontId="59" fillId="0" borderId="11" xfId="0" applyFont="1" applyBorder="1" applyAlignment="1">
      <alignment horizontal="right" vertical="center"/>
    </xf>
    <xf numFmtId="0" fontId="60" fillId="4" borderId="4" xfId="0" applyFont="1" applyFill="1" applyBorder="1" applyAlignment="1">
      <alignment horizontal="right" vertical="center"/>
    </xf>
    <xf numFmtId="0" fontId="59" fillId="0" borderId="14" xfId="0" applyFont="1" applyBorder="1" applyAlignment="1">
      <alignment horizontal="left" vertical="center"/>
    </xf>
    <xf numFmtId="0" fontId="57" fillId="0" borderId="0" xfId="0" applyFont="1" applyAlignment="1">
      <alignment horizontal="left" vertical="center"/>
    </xf>
    <xf numFmtId="0" fontId="59" fillId="0" borderId="0" xfId="0" applyFont="1">
      <alignment vertical="center"/>
    </xf>
    <xf numFmtId="0" fontId="61" fillId="0" borderId="0" xfId="0" applyFont="1">
      <alignment vertical="center"/>
    </xf>
    <xf numFmtId="0" fontId="59" fillId="0" borderId="29" xfId="0" applyFont="1" applyBorder="1" applyAlignment="1">
      <alignment horizontal="right" vertical="center"/>
    </xf>
    <xf numFmtId="38" fontId="60" fillId="8" borderId="4" xfId="4" applyFont="1" applyFill="1" applyBorder="1" applyAlignment="1">
      <alignment horizontal="center" vertical="center"/>
    </xf>
    <xf numFmtId="0" fontId="59" fillId="0" borderId="9" xfId="0" applyFont="1" applyBorder="1" applyAlignment="1">
      <alignment horizontal="center" vertical="center" wrapText="1"/>
    </xf>
    <xf numFmtId="0" fontId="59" fillId="0" borderId="0" xfId="0" applyFont="1" applyAlignment="1">
      <alignment horizontal="center" vertical="center" wrapText="1"/>
    </xf>
    <xf numFmtId="0" fontId="55" fillId="2" borderId="9" xfId="0" applyFont="1" applyFill="1" applyBorder="1" applyAlignment="1">
      <alignment horizontal="right" vertical="center"/>
    </xf>
    <xf numFmtId="0" fontId="62" fillId="4" borderId="42" xfId="0" applyFont="1" applyFill="1" applyBorder="1" applyAlignment="1">
      <alignment horizontal="right" vertical="center"/>
    </xf>
    <xf numFmtId="0" fontId="55" fillId="2" borderId="42" xfId="0" applyFont="1" applyFill="1" applyBorder="1" applyAlignment="1">
      <alignment horizontal="right" vertical="center"/>
    </xf>
    <xf numFmtId="38" fontId="60" fillId="0" borderId="60" xfId="0" applyNumberFormat="1" applyFont="1" applyBorder="1">
      <alignment vertical="center"/>
    </xf>
    <xf numFmtId="0" fontId="57" fillId="0" borderId="0" xfId="0" applyFont="1" applyAlignment="1">
      <alignment vertical="center" wrapText="1"/>
    </xf>
    <xf numFmtId="0" fontId="57" fillId="0" borderId="0" xfId="0" applyFont="1">
      <alignment vertical="center"/>
    </xf>
    <xf numFmtId="0" fontId="54" fillId="0" borderId="0" xfId="0" applyFont="1" applyAlignment="1">
      <alignment horizontal="left" vertical="center"/>
    </xf>
    <xf numFmtId="0" fontId="54" fillId="0" borderId="0" xfId="0" applyFont="1" applyAlignment="1">
      <alignment horizontal="justify" vertical="center"/>
    </xf>
    <xf numFmtId="0" fontId="59" fillId="0" borderId="29" xfId="0" applyFont="1" applyBorder="1" applyAlignment="1">
      <alignment horizontal="center" vertical="center"/>
    </xf>
    <xf numFmtId="177" fontId="60" fillId="4" borderId="4" xfId="4" applyNumberFormat="1" applyFont="1" applyFill="1" applyBorder="1" applyAlignment="1">
      <alignment horizontal="center" vertical="center"/>
    </xf>
    <xf numFmtId="180" fontId="55" fillId="7" borderId="9" xfId="0" applyNumberFormat="1" applyFont="1" applyFill="1" applyBorder="1" applyAlignment="1">
      <alignment horizontal="center" vertical="center"/>
    </xf>
    <xf numFmtId="179" fontId="55" fillId="7" borderId="9" xfId="0" applyNumberFormat="1" applyFont="1" applyFill="1" applyBorder="1" applyAlignment="1">
      <alignment horizontal="center" vertical="center"/>
    </xf>
    <xf numFmtId="0" fontId="59" fillId="0" borderId="0" xfId="0" applyFont="1" applyAlignment="1">
      <alignment horizontal="right" vertical="center"/>
    </xf>
    <xf numFmtId="0" fontId="54" fillId="0" borderId="0" xfId="0" applyFont="1" applyAlignment="1">
      <alignment horizontal="center" vertical="center"/>
    </xf>
    <xf numFmtId="0" fontId="63" fillId="0" borderId="0" xfId="0" applyFont="1" applyAlignment="1">
      <alignment horizontal="right" vertical="center"/>
    </xf>
    <xf numFmtId="0" fontId="57" fillId="0" borderId="0" xfId="0" applyFont="1" applyAlignment="1">
      <alignment horizontal="justify" vertical="center"/>
    </xf>
    <xf numFmtId="9" fontId="60" fillId="4" borderId="4" xfId="1" applyFont="1" applyFill="1" applyBorder="1" applyAlignment="1">
      <alignment horizontal="center" vertical="center" wrapText="1"/>
    </xf>
    <xf numFmtId="179" fontId="55" fillId="2" borderId="9" xfId="0" applyNumberFormat="1" applyFont="1" applyFill="1" applyBorder="1" applyAlignment="1">
      <alignment horizontal="center" vertical="center" wrapText="1"/>
    </xf>
    <xf numFmtId="180" fontId="0" fillId="0" borderId="29" xfId="0" applyNumberFormat="1" applyBorder="1">
      <alignment vertical="center"/>
    </xf>
    <xf numFmtId="180" fontId="0" fillId="0" borderId="9" xfId="0" applyNumberFormat="1" applyBorder="1">
      <alignment vertical="center"/>
    </xf>
    <xf numFmtId="180" fontId="0" fillId="0" borderId="39" xfId="0" applyNumberFormat="1" applyBorder="1" applyAlignment="1">
      <alignment horizontal="right" vertical="center"/>
    </xf>
    <xf numFmtId="180" fontId="0" fillId="0" borderId="9" xfId="0" applyNumberFormat="1" applyBorder="1" applyAlignment="1">
      <alignment horizontal="right" vertical="center"/>
    </xf>
    <xf numFmtId="180" fontId="0" fillId="0" borderId="61" xfId="0" applyNumberFormat="1" applyBorder="1" applyAlignment="1">
      <alignment horizontal="right" vertical="center"/>
    </xf>
    <xf numFmtId="179" fontId="55" fillId="0" borderId="0" xfId="0" applyNumberFormat="1" applyFont="1" applyAlignment="1">
      <alignment horizontal="center" vertical="center" wrapText="1"/>
    </xf>
    <xf numFmtId="0" fontId="55" fillId="0" borderId="0" xfId="0" applyFont="1" applyAlignment="1">
      <alignment horizontal="right" vertical="center"/>
    </xf>
    <xf numFmtId="0" fontId="54" fillId="0" borderId="9" xfId="0" applyFont="1" applyBorder="1" applyAlignment="1">
      <alignment horizontal="center" vertical="center"/>
    </xf>
    <xf numFmtId="0" fontId="55" fillId="0" borderId="40" xfId="0" applyFont="1" applyBorder="1">
      <alignment vertical="center"/>
    </xf>
    <xf numFmtId="0" fontId="65" fillId="0" borderId="0" xfId="0" applyFont="1">
      <alignment vertical="center"/>
    </xf>
    <xf numFmtId="38" fontId="3" fillId="0" borderId="62" xfId="4" applyFont="1" applyFill="1" applyBorder="1">
      <alignment vertical="center"/>
    </xf>
    <xf numFmtId="0" fontId="15" fillId="0" borderId="63" xfId="0" applyFont="1" applyBorder="1" applyAlignment="1">
      <alignment horizontal="left" vertical="center" wrapText="1"/>
    </xf>
    <xf numFmtId="38" fontId="60" fillId="4" borderId="63" xfId="4" applyFont="1" applyFill="1" applyBorder="1" applyAlignment="1">
      <alignment horizontal="right" vertical="center"/>
    </xf>
    <xf numFmtId="38" fontId="60" fillId="4" borderId="64" xfId="4" applyFont="1" applyFill="1" applyBorder="1" applyAlignment="1">
      <alignment horizontal="right" vertical="center"/>
    </xf>
    <xf numFmtId="0" fontId="15" fillId="0" borderId="65" xfId="0" applyFont="1" applyBorder="1" applyAlignment="1">
      <alignment horizontal="left" vertical="center" wrapText="1"/>
    </xf>
    <xf numFmtId="38" fontId="3" fillId="0" borderId="66" xfId="4" applyFont="1" applyFill="1" applyBorder="1">
      <alignment vertical="center"/>
    </xf>
    <xf numFmtId="38" fontId="60" fillId="4" borderId="65" xfId="4" applyFont="1" applyFill="1" applyBorder="1" applyAlignment="1">
      <alignment horizontal="right" vertical="center"/>
    </xf>
    <xf numFmtId="38" fontId="60" fillId="4" borderId="67" xfId="4" applyFont="1" applyFill="1" applyBorder="1" applyAlignment="1">
      <alignment horizontal="right" vertical="center"/>
    </xf>
    <xf numFmtId="0" fontId="7" fillId="0" borderId="68" xfId="0" applyFont="1" applyBorder="1" applyAlignment="1">
      <alignment horizontal="left" vertical="center"/>
    </xf>
    <xf numFmtId="38" fontId="3" fillId="0" borderId="69" xfId="4" applyFont="1" applyFill="1" applyBorder="1">
      <alignment vertical="center"/>
    </xf>
    <xf numFmtId="38" fontId="60" fillId="4" borderId="68" xfId="4" applyFont="1" applyFill="1" applyBorder="1" applyAlignment="1">
      <alignment horizontal="right" vertical="center"/>
    </xf>
    <xf numFmtId="38" fontId="60" fillId="4" borderId="70" xfId="4" applyFont="1" applyFill="1" applyBorder="1" applyAlignment="1">
      <alignment horizontal="right" vertical="center"/>
    </xf>
    <xf numFmtId="38" fontId="0" fillId="0" borderId="62" xfId="4" applyFont="1" applyFill="1" applyBorder="1">
      <alignment vertical="center"/>
    </xf>
    <xf numFmtId="38" fontId="0" fillId="0" borderId="63" xfId="4" applyFont="1" applyBorder="1" applyAlignment="1">
      <alignment horizontal="right" vertical="center"/>
    </xf>
    <xf numFmtId="38" fontId="0" fillId="0" borderId="63" xfId="4" applyFont="1" applyBorder="1">
      <alignment vertical="center"/>
    </xf>
    <xf numFmtId="38" fontId="0" fillId="0" borderId="66" xfId="4" applyFont="1" applyFill="1" applyBorder="1">
      <alignment vertical="center"/>
    </xf>
    <xf numFmtId="38" fontId="0" fillId="0" borderId="65" xfId="4" applyFont="1" applyBorder="1" applyAlignment="1">
      <alignment horizontal="right" vertical="center"/>
    </xf>
    <xf numFmtId="38" fontId="0" fillId="0" borderId="65" xfId="4" applyFont="1" applyBorder="1">
      <alignment vertical="center"/>
    </xf>
    <xf numFmtId="38" fontId="0" fillId="0" borderId="69" xfId="4" applyFont="1" applyFill="1" applyBorder="1">
      <alignment vertical="center"/>
    </xf>
    <xf numFmtId="38" fontId="0" fillId="0" borderId="68" xfId="4" applyFont="1" applyBorder="1" applyAlignment="1">
      <alignment horizontal="right" vertical="center"/>
    </xf>
    <xf numFmtId="38" fontId="0" fillId="0" borderId="68" xfId="4" applyFont="1" applyBorder="1">
      <alignment vertical="center"/>
    </xf>
    <xf numFmtId="180" fontId="0" fillId="0" borderId="29" xfId="4" applyNumberFormat="1" applyFont="1" applyFill="1" applyBorder="1">
      <alignment vertical="center"/>
    </xf>
    <xf numFmtId="180" fontId="0" fillId="0" borderId="42" xfId="4" applyNumberFormat="1" applyFont="1" applyBorder="1">
      <alignment vertical="center"/>
    </xf>
    <xf numFmtId="180" fontId="0" fillId="0" borderId="10" xfId="4" applyNumberFormat="1" applyFont="1" applyFill="1" applyBorder="1">
      <alignment vertical="center"/>
    </xf>
    <xf numFmtId="180" fontId="3" fillId="0" borderId="29" xfId="4" applyNumberFormat="1" applyFont="1" applyFill="1" applyBorder="1">
      <alignment vertical="center"/>
    </xf>
    <xf numFmtId="180" fontId="3" fillId="0" borderId="71" xfId="4" applyNumberFormat="1" applyFont="1" applyFill="1" applyBorder="1">
      <alignment vertical="center"/>
    </xf>
    <xf numFmtId="180" fontId="3" fillId="0" borderId="10" xfId="4" applyNumberFormat="1" applyFont="1" applyFill="1" applyBorder="1">
      <alignment vertical="center"/>
    </xf>
    <xf numFmtId="178" fontId="66" fillId="4" borderId="1" xfId="0" applyNumberFormat="1" applyFont="1" applyFill="1" applyBorder="1">
      <alignment vertical="center"/>
    </xf>
    <xf numFmtId="180" fontId="0" fillId="0" borderId="1" xfId="4" applyNumberFormat="1" applyFont="1" applyBorder="1">
      <alignment vertical="center"/>
    </xf>
    <xf numFmtId="180" fontId="0" fillId="0" borderId="2" xfId="4" applyNumberFormat="1" applyFont="1" applyBorder="1">
      <alignment vertical="center"/>
    </xf>
    <xf numFmtId="180" fontId="0" fillId="0" borderId="33" xfId="4" applyNumberFormat="1" applyFont="1" applyBorder="1">
      <alignment vertical="center"/>
    </xf>
    <xf numFmtId="180" fontId="0" fillId="0" borderId="34" xfId="4" applyNumberFormat="1" applyFont="1" applyBorder="1">
      <alignment vertical="center"/>
    </xf>
    <xf numFmtId="0" fontId="67" fillId="0" borderId="0" xfId="0" applyFont="1">
      <alignment vertical="center"/>
    </xf>
    <xf numFmtId="0" fontId="55" fillId="0" borderId="0" xfId="0" applyFont="1" applyAlignment="1">
      <alignment horizontal="center" vertical="center"/>
    </xf>
    <xf numFmtId="179" fontId="55" fillId="0" borderId="42" xfId="0" applyNumberFormat="1" applyFont="1" applyBorder="1" applyAlignment="1">
      <alignment horizontal="center" vertical="center" wrapText="1"/>
    </xf>
    <xf numFmtId="9" fontId="55" fillId="0" borderId="4" xfId="0" applyNumberFormat="1" applyFont="1" applyBorder="1" applyAlignment="1">
      <alignment horizontal="center" vertical="center" wrapText="1"/>
    </xf>
    <xf numFmtId="0" fontId="68" fillId="0" borderId="0" xfId="0" applyFont="1">
      <alignment vertical="center"/>
    </xf>
    <xf numFmtId="0" fontId="55" fillId="0" borderId="39" xfId="0" applyFont="1" applyBorder="1">
      <alignment vertical="center"/>
    </xf>
    <xf numFmtId="0" fontId="55" fillId="0" borderId="41" xfId="0" applyFont="1" applyBorder="1">
      <alignment vertical="center"/>
    </xf>
    <xf numFmtId="38" fontId="55" fillId="4" borderId="9" xfId="4" applyFont="1" applyFill="1" applyBorder="1">
      <alignment vertical="center"/>
    </xf>
    <xf numFmtId="38" fontId="55" fillId="4" borderId="42" xfId="4" applyFont="1" applyFill="1" applyBorder="1">
      <alignment vertical="center"/>
    </xf>
    <xf numFmtId="38" fontId="55" fillId="4" borderId="4" xfId="4" applyFont="1" applyFill="1" applyBorder="1">
      <alignment vertical="center"/>
    </xf>
    <xf numFmtId="0" fontId="55" fillId="0" borderId="12" xfId="0" applyFont="1" applyBorder="1">
      <alignment vertical="center"/>
    </xf>
    <xf numFmtId="180" fontId="55" fillId="2" borderId="129" xfId="0" applyNumberFormat="1" applyFont="1" applyFill="1" applyBorder="1" applyAlignment="1">
      <alignment horizontal="right" vertical="center"/>
    </xf>
    <xf numFmtId="180" fontId="0" fillId="0" borderId="9" xfId="4" applyNumberFormat="1" applyFont="1" applyBorder="1">
      <alignment vertical="center"/>
    </xf>
    <xf numFmtId="180" fontId="0" fillId="0" borderId="4" xfId="4" applyNumberFormat="1" applyFont="1" applyBorder="1">
      <alignment vertical="center"/>
    </xf>
    <xf numFmtId="3" fontId="55" fillId="0" borderId="41" xfId="4" applyNumberFormat="1" applyFont="1" applyBorder="1" applyAlignment="1">
      <alignment horizontal="center" vertical="center" wrapText="1"/>
    </xf>
    <xf numFmtId="180" fontId="55" fillId="0" borderId="40" xfId="4" applyNumberFormat="1" applyFont="1" applyBorder="1" applyAlignment="1">
      <alignment horizontal="center" vertical="center" wrapText="1"/>
    </xf>
    <xf numFmtId="3" fontId="55" fillId="0" borderId="4" xfId="4" applyNumberFormat="1" applyFont="1" applyBorder="1" applyAlignment="1">
      <alignment horizontal="center" vertical="center" wrapText="1"/>
    </xf>
    <xf numFmtId="178" fontId="0" fillId="0" borderId="5" xfId="4" applyNumberFormat="1" applyFont="1" applyBorder="1">
      <alignment vertical="center"/>
    </xf>
    <xf numFmtId="178" fontId="3" fillId="0" borderId="5" xfId="4" applyNumberFormat="1" applyFont="1" applyFill="1" applyBorder="1">
      <alignment vertical="center"/>
    </xf>
    <xf numFmtId="178" fontId="0" fillId="0" borderId="4" xfId="4" applyNumberFormat="1" applyFont="1" applyBorder="1">
      <alignment vertical="center"/>
    </xf>
    <xf numFmtId="178" fontId="60" fillId="4" borderId="130" xfId="4" applyNumberFormat="1" applyFont="1" applyFill="1" applyBorder="1" applyAlignment="1">
      <alignment horizontal="right" vertical="center"/>
    </xf>
    <xf numFmtId="178" fontId="0" fillId="0" borderId="11" xfId="4" applyNumberFormat="1" applyFont="1" applyBorder="1">
      <alignment vertical="center"/>
    </xf>
    <xf numFmtId="178" fontId="0" fillId="0" borderId="4" xfId="4" applyNumberFormat="1" applyFont="1" applyFill="1" applyBorder="1" applyAlignment="1">
      <alignment vertical="center"/>
    </xf>
    <xf numFmtId="178" fontId="0" fillId="0" borderId="41" xfId="4" applyNumberFormat="1" applyFont="1" applyBorder="1">
      <alignment vertical="center"/>
    </xf>
    <xf numFmtId="178" fontId="3" fillId="0" borderId="4" xfId="4" applyNumberFormat="1" applyFont="1" applyFill="1" applyBorder="1">
      <alignment vertical="center"/>
    </xf>
    <xf numFmtId="178" fontId="17" fillId="0" borderId="10" xfId="4" applyNumberFormat="1" applyFont="1" applyFill="1" applyBorder="1">
      <alignment vertical="center"/>
    </xf>
    <xf numFmtId="0" fontId="16" fillId="0" borderId="9" xfId="0" applyFont="1" applyBorder="1" applyAlignment="1">
      <alignment horizontal="center" vertical="center" wrapText="1"/>
    </xf>
    <xf numFmtId="180" fontId="0" fillId="0" borderId="5" xfId="4" applyNumberFormat="1" applyFont="1" applyBorder="1">
      <alignment vertical="center"/>
    </xf>
    <xf numFmtId="9" fontId="55" fillId="0" borderId="14" xfId="1" applyFont="1" applyBorder="1" applyAlignment="1">
      <alignment horizontal="center" vertical="center" wrapText="1"/>
    </xf>
    <xf numFmtId="178" fontId="60" fillId="4" borderId="131" xfId="4" applyNumberFormat="1" applyFont="1" applyFill="1" applyBorder="1" applyAlignment="1">
      <alignment horizontal="right" vertical="center"/>
    </xf>
    <xf numFmtId="180" fontId="55" fillId="2" borderId="132" xfId="0" applyNumberFormat="1" applyFont="1" applyFill="1" applyBorder="1" applyAlignment="1">
      <alignment horizontal="right" vertical="center"/>
    </xf>
    <xf numFmtId="178" fontId="0" fillId="0" borderId="72" xfId="4" applyNumberFormat="1" applyFont="1" applyBorder="1">
      <alignment vertical="center"/>
    </xf>
    <xf numFmtId="178" fontId="0" fillId="0" borderId="4" xfId="4" applyNumberFormat="1" applyFont="1" applyFill="1" applyBorder="1">
      <alignment vertical="center"/>
    </xf>
    <xf numFmtId="178" fontId="0" fillId="0" borderId="72" xfId="4" applyNumberFormat="1" applyFont="1" applyFill="1" applyBorder="1">
      <alignment vertical="center"/>
    </xf>
    <xf numFmtId="9" fontId="60" fillId="4" borderId="4" xfId="1" applyFont="1" applyFill="1" applyBorder="1" applyAlignment="1">
      <alignment horizontal="center" vertical="center"/>
    </xf>
    <xf numFmtId="179" fontId="55" fillId="7" borderId="42" xfId="0" applyNumberFormat="1" applyFont="1" applyFill="1" applyBorder="1" applyAlignment="1">
      <alignment horizontal="center" vertical="center" wrapText="1"/>
    </xf>
    <xf numFmtId="180" fontId="55" fillId="0" borderId="9" xfId="0" applyNumberFormat="1" applyFont="1" applyBorder="1" applyAlignment="1">
      <alignment horizontal="center" vertical="center"/>
    </xf>
    <xf numFmtId="38" fontId="55" fillId="0" borderId="4" xfId="4" applyFont="1" applyFill="1" applyBorder="1" applyAlignment="1">
      <alignment horizontal="center" vertical="center"/>
    </xf>
    <xf numFmtId="3" fontId="55" fillId="0" borderId="4" xfId="4" applyNumberFormat="1" applyFont="1" applyFill="1" applyBorder="1" applyAlignment="1">
      <alignment horizontal="center" vertical="center"/>
    </xf>
    <xf numFmtId="9" fontId="55" fillId="8" borderId="4" xfId="1" applyFont="1" applyFill="1" applyBorder="1" applyAlignment="1">
      <alignment horizontal="center" vertical="center" wrapText="1"/>
    </xf>
    <xf numFmtId="180" fontId="55" fillId="0" borderId="42" xfId="4" applyNumberFormat="1" applyFont="1" applyBorder="1" applyAlignment="1">
      <alignment horizontal="center" vertical="center" wrapText="1"/>
    </xf>
    <xf numFmtId="0" fontId="8" fillId="0" borderId="15" xfId="0" applyFont="1" applyBorder="1">
      <alignment vertical="center"/>
    </xf>
    <xf numFmtId="0" fontId="33" fillId="3" borderId="0" xfId="0" applyFont="1" applyFill="1">
      <alignment vertical="center"/>
    </xf>
    <xf numFmtId="0" fontId="0" fillId="3" borderId="0" xfId="0" applyFill="1">
      <alignment vertical="center"/>
    </xf>
    <xf numFmtId="0" fontId="34" fillId="3" borderId="0" xfId="0" applyFont="1" applyFill="1" applyAlignment="1">
      <alignment vertical="center" wrapText="1"/>
    </xf>
    <xf numFmtId="0" fontId="34" fillId="3" borderId="0" xfId="0" applyFont="1" applyFill="1">
      <alignment vertical="center"/>
    </xf>
    <xf numFmtId="0" fontId="36" fillId="5" borderId="0" xfId="0" applyFont="1" applyFill="1" applyAlignment="1">
      <alignment horizontal="center" vertical="center"/>
    </xf>
    <xf numFmtId="0" fontId="37" fillId="3" borderId="0" xfId="0" applyFont="1" applyFill="1" applyAlignment="1">
      <alignment horizontal="center" vertical="center"/>
    </xf>
    <xf numFmtId="0" fontId="38" fillId="3" borderId="0" xfId="0" applyFont="1" applyFill="1" applyAlignment="1">
      <alignment horizontal="center" vertical="center"/>
    </xf>
    <xf numFmtId="0" fontId="31" fillId="3" borderId="0" xfId="0" applyFont="1" applyFill="1" applyAlignment="1">
      <alignment vertical="top"/>
    </xf>
    <xf numFmtId="0" fontId="3" fillId="3" borderId="0" xfId="0" applyFont="1" applyFill="1">
      <alignment vertical="center"/>
    </xf>
    <xf numFmtId="0" fontId="1" fillId="3" borderId="0" xfId="0" applyFont="1" applyFill="1">
      <alignment vertical="center"/>
    </xf>
    <xf numFmtId="0" fontId="3" fillId="3" borderId="0" xfId="0" applyFont="1" applyFill="1" applyAlignment="1">
      <alignment vertical="top"/>
    </xf>
    <xf numFmtId="0" fontId="31" fillId="3" borderId="0" xfId="0" applyFont="1" applyFill="1" applyAlignment="1">
      <alignment vertical="top" wrapText="1"/>
    </xf>
    <xf numFmtId="0" fontId="31" fillId="3" borderId="0" xfId="0" applyFont="1" applyFill="1">
      <alignment vertical="center"/>
    </xf>
    <xf numFmtId="0" fontId="3" fillId="3" borderId="0" xfId="0" applyFont="1" applyFill="1" applyAlignment="1">
      <alignment horizontal="left" vertical="top" wrapText="1"/>
    </xf>
    <xf numFmtId="0" fontId="40" fillId="3" borderId="0" xfId="0" applyFont="1" applyFill="1">
      <alignment vertical="center"/>
    </xf>
    <xf numFmtId="0" fontId="3" fillId="3" borderId="0" xfId="0" applyFont="1" applyFill="1" applyAlignment="1">
      <alignment vertical="top" wrapText="1"/>
    </xf>
    <xf numFmtId="0" fontId="3" fillId="3" borderId="0" xfId="0" applyFont="1" applyFill="1" applyAlignment="1">
      <alignment horizontal="center" vertical="top" wrapText="1"/>
    </xf>
    <xf numFmtId="0" fontId="3" fillId="3" borderId="0" xfId="0" applyFont="1" applyFill="1" applyAlignment="1">
      <alignment horizontal="left" vertical="top"/>
    </xf>
    <xf numFmtId="0" fontId="29" fillId="3" borderId="0" xfId="0" applyFont="1" applyFill="1" applyAlignment="1">
      <alignment horizontal="center" vertical="center"/>
    </xf>
    <xf numFmtId="0" fontId="3" fillId="3" borderId="0" xfId="0" applyFont="1" applyFill="1" applyAlignment="1">
      <alignment horizontal="center" vertical="top"/>
    </xf>
    <xf numFmtId="0" fontId="40" fillId="3" borderId="0" xfId="0" applyFont="1" applyFill="1" applyAlignment="1">
      <alignment horizontal="left" vertical="top" wrapText="1"/>
    </xf>
    <xf numFmtId="0" fontId="31" fillId="9" borderId="0" xfId="0" applyFont="1" applyFill="1">
      <alignment vertical="center"/>
    </xf>
    <xf numFmtId="0" fontId="40" fillId="9" borderId="0" xfId="0" applyFont="1" applyFill="1">
      <alignment vertical="center"/>
    </xf>
    <xf numFmtId="0" fontId="0" fillId="9" borderId="0" xfId="0" applyFill="1">
      <alignment vertical="center"/>
    </xf>
    <xf numFmtId="0" fontId="33" fillId="9" borderId="0" xfId="0" applyFont="1" applyFill="1">
      <alignment vertical="center"/>
    </xf>
    <xf numFmtId="0" fontId="33" fillId="9" borderId="0" xfId="0" applyFont="1" applyFill="1" applyAlignment="1">
      <alignment horizontal="right" vertical="center"/>
    </xf>
    <xf numFmtId="0" fontId="31" fillId="9" borderId="0" xfId="0" applyFont="1" applyFill="1" applyAlignment="1">
      <alignment horizontal="left" vertical="center"/>
    </xf>
    <xf numFmtId="0" fontId="0" fillId="9" borderId="0" xfId="0" applyFill="1" applyAlignment="1">
      <alignment horizontal="right" vertical="center"/>
    </xf>
    <xf numFmtId="0" fontId="0" fillId="9" borderId="0" xfId="0" applyFill="1" applyAlignment="1">
      <alignment vertical="center" wrapText="1"/>
    </xf>
    <xf numFmtId="0" fontId="9" fillId="9" borderId="0" xfId="0" applyFont="1" applyFill="1">
      <alignment vertical="center"/>
    </xf>
    <xf numFmtId="0" fontId="9" fillId="5" borderId="0" xfId="0" applyFont="1" applyFill="1" applyAlignment="1"/>
    <xf numFmtId="0" fontId="44" fillId="3" borderId="0" xfId="0" applyFont="1" applyFill="1">
      <alignment vertical="center"/>
    </xf>
    <xf numFmtId="0" fontId="45" fillId="3" borderId="0" xfId="0" applyFont="1" applyFill="1" applyAlignment="1">
      <alignment vertical="center" shrinkToFit="1"/>
    </xf>
    <xf numFmtId="0" fontId="34" fillId="3" borderId="0" xfId="0" applyFont="1" applyFill="1" applyAlignment="1">
      <alignment horizontal="right" vertical="center"/>
    </xf>
    <xf numFmtId="0" fontId="46" fillId="5" borderId="0" xfId="0" applyFont="1" applyFill="1" applyAlignment="1">
      <alignment vertical="top"/>
    </xf>
    <xf numFmtId="0" fontId="9" fillId="9" borderId="0" xfId="0" applyFont="1" applyFill="1" applyAlignment="1">
      <alignment vertical="center" wrapText="1"/>
    </xf>
    <xf numFmtId="0" fontId="9" fillId="9" borderId="0" xfId="0" applyFont="1" applyFill="1" applyAlignment="1">
      <alignment horizontal="left" vertical="center" wrapText="1"/>
    </xf>
    <xf numFmtId="0" fontId="47" fillId="3" borderId="0" xfId="0" applyFont="1" applyFill="1" applyAlignment="1">
      <alignment horizontal="right"/>
    </xf>
    <xf numFmtId="0" fontId="9" fillId="9" borderId="0" xfId="0" applyFont="1" applyFill="1" applyAlignment="1"/>
    <xf numFmtId="0" fontId="0" fillId="9" borderId="0" xfId="0" applyFill="1" applyAlignment="1"/>
    <xf numFmtId="0" fontId="3" fillId="3" borderId="0" xfId="0" applyFont="1" applyFill="1" applyAlignment="1">
      <alignment horizontal="center" vertical="center" wrapText="1"/>
    </xf>
    <xf numFmtId="0" fontId="41" fillId="3" borderId="0" xfId="0" applyFont="1" applyFill="1" applyAlignment="1">
      <alignment vertical="center" wrapText="1"/>
    </xf>
    <xf numFmtId="0" fontId="3" fillId="3" borderId="0" xfId="0" applyFont="1" applyFill="1" applyAlignment="1">
      <alignment vertical="center" wrapText="1"/>
    </xf>
    <xf numFmtId="0" fontId="0" fillId="3" borderId="0" xfId="0" applyFill="1" applyAlignment="1">
      <alignment vertical="center" wrapText="1"/>
    </xf>
    <xf numFmtId="0" fontId="30" fillId="0" borderId="75" xfId="0" applyFont="1" applyBorder="1">
      <alignment vertical="center"/>
    </xf>
    <xf numFmtId="0" fontId="0" fillId="10" borderId="76" xfId="0" applyFill="1" applyBorder="1">
      <alignment vertical="center"/>
    </xf>
    <xf numFmtId="0" fontId="30" fillId="0" borderId="18" xfId="0" applyFont="1" applyBorder="1" applyAlignment="1">
      <alignment horizontal="center" vertical="center"/>
    </xf>
    <xf numFmtId="182" fontId="30" fillId="0" borderId="1" xfId="0" applyNumberFormat="1" applyFont="1" applyBorder="1" applyAlignment="1">
      <alignment horizontal="center" vertical="center"/>
    </xf>
    <xf numFmtId="0" fontId="30" fillId="0" borderId="1" xfId="0" applyFont="1" applyBorder="1" applyAlignment="1">
      <alignment horizontal="center" vertical="center"/>
    </xf>
    <xf numFmtId="0" fontId="30" fillId="0" borderId="16" xfId="0" applyFont="1" applyBorder="1" applyAlignment="1">
      <alignment horizontal="center" vertical="center"/>
    </xf>
    <xf numFmtId="58" fontId="30" fillId="0" borderId="33" xfId="0" applyNumberFormat="1" applyFont="1" applyBorder="1" applyAlignment="1">
      <alignment horizontal="center" vertical="center"/>
    </xf>
    <xf numFmtId="0" fontId="30" fillId="0" borderId="77" xfId="0" applyFont="1" applyBorder="1" applyAlignment="1">
      <alignment horizontal="center" vertical="center"/>
    </xf>
    <xf numFmtId="0" fontId="49" fillId="0" borderId="0" xfId="0" applyFont="1">
      <alignment vertical="center"/>
    </xf>
    <xf numFmtId="183" fontId="55" fillId="4" borderId="9" xfId="0" applyNumberFormat="1" applyFont="1" applyFill="1" applyBorder="1" applyAlignment="1">
      <alignment vertical="center" shrinkToFit="1"/>
    </xf>
    <xf numFmtId="0" fontId="8" fillId="0" borderId="0" xfId="0" applyFont="1">
      <alignment vertical="center"/>
    </xf>
    <xf numFmtId="58" fontId="34" fillId="0" borderId="1" xfId="0" applyNumberFormat="1" applyFont="1" applyBorder="1" applyAlignment="1">
      <alignment horizontal="center" vertical="center"/>
    </xf>
    <xf numFmtId="183" fontId="55" fillId="4" borderId="42" xfId="0" applyNumberFormat="1" applyFont="1" applyFill="1" applyBorder="1">
      <alignment vertical="center"/>
    </xf>
    <xf numFmtId="183" fontId="55" fillId="4" borderId="4" xfId="0" applyNumberFormat="1" applyFont="1" applyFill="1" applyBorder="1">
      <alignment vertical="center"/>
    </xf>
    <xf numFmtId="183" fontId="55" fillId="4" borderId="9" xfId="0" applyNumberFormat="1" applyFont="1" applyFill="1" applyBorder="1">
      <alignment vertical="center"/>
    </xf>
    <xf numFmtId="0" fontId="0" fillId="0" borderId="50" xfId="0" applyBorder="1">
      <alignment vertical="center"/>
    </xf>
    <xf numFmtId="0" fontId="0" fillId="0" borderId="52" xfId="0" applyBorder="1">
      <alignment vertical="center"/>
    </xf>
    <xf numFmtId="0" fontId="71" fillId="0" borderId="0" xfId="0" applyFont="1">
      <alignment vertical="center"/>
    </xf>
    <xf numFmtId="0" fontId="53" fillId="0" borderId="0" xfId="0" applyFont="1" applyAlignment="1">
      <alignment horizontal="right" vertical="center"/>
    </xf>
    <xf numFmtId="38" fontId="55" fillId="0" borderId="0" xfId="4" applyFont="1" applyFill="1" applyBorder="1" applyAlignment="1">
      <alignment horizontal="center" vertical="center"/>
    </xf>
    <xf numFmtId="0" fontId="60" fillId="0" borderId="0" xfId="0" applyFont="1" applyAlignment="1">
      <alignment horizontal="right" vertical="center"/>
    </xf>
    <xf numFmtId="38" fontId="60" fillId="0" borderId="0" xfId="4" applyFont="1" applyFill="1" applyBorder="1" applyAlignment="1">
      <alignment horizontal="center" vertical="center"/>
    </xf>
    <xf numFmtId="180" fontId="0" fillId="0" borderId="39" xfId="0" applyNumberFormat="1" applyBorder="1">
      <alignment vertical="center"/>
    </xf>
    <xf numFmtId="0" fontId="26" fillId="0" borderId="0" xfId="0" applyFont="1" applyAlignment="1">
      <alignment horizontal="right" vertical="center" shrinkToFit="1"/>
    </xf>
    <xf numFmtId="0" fontId="72" fillId="0" borderId="0" xfId="0" applyFont="1">
      <alignment vertical="center"/>
    </xf>
    <xf numFmtId="0" fontId="72" fillId="0" borderId="0" xfId="0" applyFont="1" applyAlignment="1">
      <alignment horizontal="left" vertical="top" wrapText="1"/>
    </xf>
    <xf numFmtId="0" fontId="57" fillId="0" borderId="0" xfId="0" applyFont="1" applyAlignment="1">
      <alignment horizontal="center" vertical="center"/>
    </xf>
    <xf numFmtId="178" fontId="60" fillId="0" borderId="0" xfId="0" applyNumberFormat="1" applyFont="1">
      <alignment vertical="center"/>
    </xf>
    <xf numFmtId="0" fontId="57" fillId="0" borderId="0" xfId="0" applyFont="1" applyAlignment="1">
      <alignment horizontal="left" vertical="center" wrapText="1"/>
    </xf>
    <xf numFmtId="0" fontId="72" fillId="0" borderId="0" xfId="0" applyFont="1" applyAlignment="1">
      <alignment horizontal="left" vertical="center" wrapText="1"/>
    </xf>
    <xf numFmtId="0" fontId="7" fillId="0" borderId="0" xfId="0" applyFont="1" applyAlignment="1">
      <alignment horizontal="left" vertical="center"/>
    </xf>
    <xf numFmtId="0" fontId="29" fillId="0" borderId="57" xfId="0" applyFont="1" applyBorder="1" applyAlignment="1">
      <alignment horizontal="justify" vertical="center" wrapText="1"/>
    </xf>
    <xf numFmtId="0" fontId="29" fillId="0" borderId="58" xfId="0" applyFont="1" applyBorder="1" applyAlignment="1">
      <alignment horizontal="justify" vertical="center" wrapText="1"/>
    </xf>
    <xf numFmtId="0" fontId="4" fillId="0" borderId="0" xfId="0" applyFont="1" applyAlignment="1">
      <alignment horizontal="center" vertical="center" wrapText="1"/>
    </xf>
    <xf numFmtId="0" fontId="0" fillId="0" borderId="20" xfId="0" applyBorder="1" applyAlignment="1">
      <alignment horizontal="center" vertical="center"/>
    </xf>
    <xf numFmtId="0" fontId="0" fillId="0" borderId="31" xfId="0" applyBorder="1" applyAlignment="1">
      <alignment horizontal="center" vertical="center"/>
    </xf>
    <xf numFmtId="0" fontId="75" fillId="0" borderId="5" xfId="0" applyFont="1" applyBorder="1" applyAlignment="1">
      <alignment horizontal="left" vertical="center" indent="1"/>
    </xf>
    <xf numFmtId="0" fontId="75" fillId="10" borderId="18" xfId="0" applyFont="1" applyFill="1" applyBorder="1" applyAlignment="1">
      <alignment horizontal="left" vertical="center" indent="1"/>
    </xf>
    <xf numFmtId="0" fontId="75" fillId="0" borderId="33" xfId="0" applyFont="1" applyBorder="1" applyAlignment="1">
      <alignment horizontal="left" vertical="center" indent="1"/>
    </xf>
    <xf numFmtId="0" fontId="75" fillId="13" borderId="18" xfId="0" applyFont="1" applyFill="1" applyBorder="1" applyAlignment="1">
      <alignment horizontal="left" vertical="center" indent="1"/>
    </xf>
    <xf numFmtId="0" fontId="75" fillId="12" borderId="18" xfId="0" applyFont="1" applyFill="1" applyBorder="1" applyAlignment="1">
      <alignment horizontal="left" vertical="center" indent="1"/>
    </xf>
    <xf numFmtId="0" fontId="30" fillId="0" borderId="77" xfId="0" applyFont="1" applyBorder="1" applyAlignment="1">
      <alignment horizontal="left" vertical="center" indent="1"/>
    </xf>
    <xf numFmtId="0" fontId="30" fillId="0" borderId="34" xfId="0" applyFont="1" applyBorder="1" applyAlignment="1">
      <alignment horizontal="left" vertical="center" indent="1"/>
    </xf>
    <xf numFmtId="0" fontId="0" fillId="9" borderId="0" xfId="0" applyFill="1" applyAlignment="1">
      <alignment horizontal="right" vertical="center" wrapText="1"/>
    </xf>
    <xf numFmtId="0" fontId="9" fillId="3" borderId="0" xfId="0" applyFont="1" applyFill="1">
      <alignment vertical="center"/>
    </xf>
    <xf numFmtId="0" fontId="42" fillId="9" borderId="0" xfId="0" applyFont="1" applyFill="1" applyAlignment="1">
      <alignment horizontal="center" vertical="center"/>
    </xf>
    <xf numFmtId="0" fontId="8" fillId="0" borderId="0" xfId="0" applyFont="1" applyAlignment="1">
      <alignment horizontal="right" vertical="center"/>
    </xf>
    <xf numFmtId="0" fontId="75" fillId="0" borderId="0" xfId="0" applyFont="1" applyAlignment="1">
      <alignment horizontal="left" vertical="center" indent="1"/>
    </xf>
    <xf numFmtId="0" fontId="75" fillId="0" borderId="0" xfId="0" applyFont="1">
      <alignment vertical="center"/>
    </xf>
    <xf numFmtId="0" fontId="75" fillId="0" borderId="0" xfId="0" applyFont="1" applyAlignment="1">
      <alignment horizontal="right" vertical="center"/>
    </xf>
    <xf numFmtId="0" fontId="75" fillId="0" borderId="0" xfId="0" applyFont="1" applyAlignment="1">
      <alignment horizontal="left" vertical="center"/>
    </xf>
    <xf numFmtId="0" fontId="0" fillId="0" borderId="3" xfId="0" applyBorder="1">
      <alignment vertical="center"/>
    </xf>
    <xf numFmtId="0" fontId="0" fillId="0" borderId="55" xfId="0" applyBorder="1">
      <alignment vertical="center"/>
    </xf>
    <xf numFmtId="0" fontId="76" fillId="0" borderId="0" xfId="0" applyFont="1">
      <alignment vertical="center"/>
    </xf>
    <xf numFmtId="0" fontId="8" fillId="0" borderId="9" xfId="0" applyFont="1" applyBorder="1" applyAlignment="1">
      <alignment horizontal="center" vertical="center"/>
    </xf>
    <xf numFmtId="0" fontId="8" fillId="0" borderId="29" xfId="0" applyFont="1" applyBorder="1" applyAlignment="1">
      <alignment horizontal="right" vertical="center"/>
    </xf>
    <xf numFmtId="0" fontId="0" fillId="7" borderId="9" xfId="0" applyFill="1" applyBorder="1" applyAlignment="1">
      <alignment horizontal="right" vertical="center"/>
    </xf>
    <xf numFmtId="0" fontId="8" fillId="0" borderId="12" xfId="0" applyFont="1" applyBorder="1" applyAlignment="1">
      <alignment horizontal="left" vertical="center"/>
    </xf>
    <xf numFmtId="180" fontId="0" fillId="7" borderId="9" xfId="0" applyNumberFormat="1" applyFill="1" applyBorder="1" applyAlignment="1">
      <alignment horizontal="center" vertical="center"/>
    </xf>
    <xf numFmtId="180" fontId="0" fillId="0" borderId="9" xfId="0" applyNumberFormat="1" applyBorder="1" applyAlignment="1">
      <alignment horizontal="center" vertical="center"/>
    </xf>
    <xf numFmtId="0" fontId="8" fillId="0" borderId="11" xfId="0" applyFont="1" applyBorder="1" applyAlignment="1">
      <alignment horizontal="right" vertical="center"/>
    </xf>
    <xf numFmtId="0" fontId="17" fillId="4" borderId="4" xfId="0" applyFont="1" applyFill="1" applyBorder="1" applyAlignment="1">
      <alignment horizontal="right" vertical="center"/>
    </xf>
    <xf numFmtId="0" fontId="8" fillId="0" borderId="14" xfId="0" applyFont="1" applyBorder="1" applyAlignment="1">
      <alignment horizontal="left" vertical="center"/>
    </xf>
    <xf numFmtId="38" fontId="17" fillId="8" borderId="4" xfId="4" applyFont="1" applyFill="1" applyBorder="1" applyAlignment="1">
      <alignment horizontal="center" vertical="center"/>
    </xf>
    <xf numFmtId="38" fontId="0" fillId="0" borderId="4" xfId="4" applyFont="1" applyFill="1" applyBorder="1" applyAlignment="1">
      <alignment horizontal="center" vertical="center"/>
    </xf>
    <xf numFmtId="0" fontId="9" fillId="0" borderId="0" xfId="0" applyFont="1">
      <alignment vertical="center"/>
    </xf>
    <xf numFmtId="0" fontId="0" fillId="3" borderId="0" xfId="0" applyFill="1" applyAlignment="1">
      <alignment horizontal="right" vertical="center"/>
    </xf>
    <xf numFmtId="0" fontId="7" fillId="0" borderId="18" xfId="0" applyFont="1" applyBorder="1" applyAlignment="1">
      <alignment horizontal="distributed" vertical="center"/>
    </xf>
    <xf numFmtId="0" fontId="72" fillId="0" borderId="0" xfId="0" applyFont="1" applyAlignment="1">
      <alignment horizontal="right" vertical="center"/>
    </xf>
    <xf numFmtId="0" fontId="79" fillId="9" borderId="0" xfId="12" applyFont="1" applyFill="1" applyAlignment="1">
      <alignment horizontal="center" vertical="center"/>
    </xf>
    <xf numFmtId="0" fontId="80" fillId="9" borderId="0" xfId="9" applyFont="1" applyFill="1" applyAlignment="1">
      <alignment horizontal="left" vertical="center"/>
    </xf>
    <xf numFmtId="0" fontId="80" fillId="9" borderId="0" xfId="9" applyFont="1" applyFill="1">
      <alignment vertical="center"/>
    </xf>
    <xf numFmtId="0" fontId="81" fillId="9" borderId="0" xfId="9" applyFont="1" applyFill="1">
      <alignment vertical="center"/>
    </xf>
    <xf numFmtId="0" fontId="78" fillId="9" borderId="0" xfId="9" applyFont="1" applyFill="1" applyAlignment="1">
      <alignment horizontal="right" vertical="top"/>
    </xf>
    <xf numFmtId="0" fontId="80" fillId="0" borderId="0" xfId="9" applyFont="1">
      <alignment vertical="center"/>
    </xf>
    <xf numFmtId="0" fontId="81" fillId="0" borderId="0" xfId="9" applyFont="1">
      <alignment vertical="center"/>
    </xf>
    <xf numFmtId="0" fontId="78" fillId="9" borderId="0" xfId="12" applyFont="1" applyFill="1">
      <alignment vertical="center"/>
    </xf>
    <xf numFmtId="0" fontId="78" fillId="9" borderId="0" xfId="9" applyFont="1" applyFill="1" applyAlignment="1">
      <alignment horizontal="left" vertical="center"/>
    </xf>
    <xf numFmtId="0" fontId="82" fillId="9" borderId="0" xfId="9" applyFont="1" applyFill="1">
      <alignment vertical="center"/>
    </xf>
    <xf numFmtId="0" fontId="59" fillId="9" borderId="0" xfId="9" applyFont="1" applyFill="1">
      <alignment vertical="center"/>
    </xf>
    <xf numFmtId="0" fontId="4" fillId="9" borderId="0" xfId="9" applyFont="1" applyFill="1">
      <alignment vertical="center"/>
    </xf>
    <xf numFmtId="0" fontId="7" fillId="9" borderId="0" xfId="9" applyFont="1" applyFill="1" applyAlignment="1">
      <alignment vertical="center" shrinkToFit="1"/>
    </xf>
    <xf numFmtId="0" fontId="7" fillId="9" borderId="0" xfId="9" applyFont="1" applyFill="1" applyAlignment="1">
      <alignment horizontal="left" vertical="center" shrinkToFit="1"/>
    </xf>
    <xf numFmtId="0" fontId="4" fillId="9" borderId="0" xfId="9" applyFont="1" applyFill="1" applyAlignment="1">
      <alignment horizontal="left" vertical="center" shrinkToFit="1"/>
    </xf>
    <xf numFmtId="0" fontId="4" fillId="9" borderId="0" xfId="9" applyFont="1" applyFill="1" applyAlignment="1">
      <alignment horizontal="left" vertical="center" wrapText="1"/>
    </xf>
    <xf numFmtId="0" fontId="82" fillId="0" borderId="0" xfId="9" applyFont="1">
      <alignment vertical="center"/>
    </xf>
    <xf numFmtId="0" fontId="59" fillId="0" borderId="0" xfId="9" applyFont="1">
      <alignment vertical="center"/>
    </xf>
    <xf numFmtId="0" fontId="8" fillId="9" borderId="0" xfId="9" applyFont="1" applyFill="1">
      <alignment vertical="center"/>
    </xf>
    <xf numFmtId="0" fontId="7" fillId="9" borderId="0" xfId="9" applyFont="1" applyFill="1" applyAlignment="1" applyProtection="1">
      <alignment vertical="center" shrinkToFit="1"/>
      <protection locked="0"/>
    </xf>
    <xf numFmtId="0" fontId="10" fillId="11" borderId="0" xfId="9" applyFont="1" applyFill="1" applyAlignment="1" applyProtection="1">
      <alignment horizontal="left" vertical="center" shrinkToFit="1"/>
      <protection locked="0"/>
    </xf>
    <xf numFmtId="0" fontId="8" fillId="9" borderId="0" xfId="9" applyFont="1" applyFill="1" applyAlignment="1">
      <alignment horizontal="right" vertical="center"/>
    </xf>
    <xf numFmtId="0" fontId="10" fillId="9" borderId="0" xfId="9" applyFont="1" applyFill="1" applyAlignment="1" applyProtection="1">
      <alignment horizontal="left" vertical="center" shrinkToFit="1"/>
      <protection locked="0"/>
    </xf>
    <xf numFmtId="0" fontId="10" fillId="9" borderId="0" xfId="9" applyFont="1" applyFill="1" applyAlignment="1">
      <alignment horizontal="left" vertical="center" shrinkToFit="1"/>
    </xf>
    <xf numFmtId="0" fontId="8" fillId="0" borderId="0" xfId="9" applyFont="1">
      <alignment vertical="center"/>
    </xf>
    <xf numFmtId="0" fontId="10" fillId="11" borderId="0" xfId="9" applyFont="1" applyFill="1" applyAlignment="1">
      <alignment horizontal="center" vertical="center" shrinkToFit="1"/>
    </xf>
    <xf numFmtId="0" fontId="10" fillId="9" borderId="0" xfId="9" applyFont="1" applyFill="1" applyAlignment="1">
      <alignment vertical="center" shrinkToFit="1"/>
    </xf>
    <xf numFmtId="0" fontId="4" fillId="0" borderId="0" xfId="9" applyFont="1">
      <alignment vertical="center"/>
    </xf>
    <xf numFmtId="0" fontId="8" fillId="9" borderId="0" xfId="9" applyFont="1" applyFill="1" applyAlignment="1">
      <alignment horizontal="distributed" vertical="center"/>
    </xf>
    <xf numFmtId="0" fontId="7" fillId="9" borderId="0" xfId="9" applyFont="1" applyFill="1" applyAlignment="1">
      <alignment vertical="center" wrapText="1"/>
    </xf>
    <xf numFmtId="0" fontId="4" fillId="9" borderId="0" xfId="9" applyFont="1" applyFill="1" applyAlignment="1">
      <alignment horizontal="center" vertical="center"/>
    </xf>
    <xf numFmtId="0" fontId="8" fillId="9" borderId="0" xfId="9" applyFont="1" applyFill="1" applyAlignment="1">
      <alignment vertical="top"/>
    </xf>
    <xf numFmtId="0" fontId="8" fillId="0" borderId="0" xfId="9" applyFont="1" applyAlignment="1">
      <alignment vertical="top" wrapText="1"/>
    </xf>
    <xf numFmtId="0" fontId="83" fillId="9" borderId="0" xfId="9" applyFont="1" applyFill="1">
      <alignment vertical="center"/>
    </xf>
    <xf numFmtId="0" fontId="84" fillId="9" borderId="0" xfId="9" applyFont="1" applyFill="1" applyAlignment="1">
      <alignment vertical="center" textRotation="255"/>
    </xf>
    <xf numFmtId="0" fontId="8" fillId="11" borderId="0" xfId="9" applyFont="1" applyFill="1">
      <alignment vertical="center"/>
    </xf>
    <xf numFmtId="0" fontId="8" fillId="0" borderId="0" xfId="9" applyFont="1" applyAlignment="1">
      <alignment horizontal="left" vertical="center"/>
    </xf>
    <xf numFmtId="0" fontId="8" fillId="11" borderId="0" xfId="9" applyFont="1" applyFill="1" applyAlignment="1" applyProtection="1">
      <alignment horizontal="center" vertical="center"/>
      <protection locked="0"/>
    </xf>
    <xf numFmtId="0" fontId="8" fillId="9" borderId="0" xfId="9" applyFont="1" applyFill="1" applyAlignment="1">
      <alignment horizontal="left" vertical="center"/>
    </xf>
    <xf numFmtId="0" fontId="4" fillId="9" borderId="0" xfId="9" applyFont="1" applyFill="1" applyAlignment="1">
      <alignment vertical="top" wrapText="1"/>
    </xf>
    <xf numFmtId="0" fontId="19" fillId="9" borderId="0" xfId="9" applyFont="1" applyFill="1" applyAlignment="1">
      <alignment vertical="center" shrinkToFit="1"/>
    </xf>
    <xf numFmtId="0" fontId="19" fillId="11" borderId="0" xfId="9" applyFont="1" applyFill="1" applyAlignment="1">
      <alignment horizontal="left" vertical="center" shrinkToFit="1"/>
    </xf>
    <xf numFmtId="0" fontId="84" fillId="9" borderId="0" xfId="9" applyFont="1" applyFill="1" applyAlignment="1">
      <alignment vertical="center" wrapText="1"/>
    </xf>
    <xf numFmtId="0" fontId="20" fillId="9" borderId="0" xfId="9" applyFont="1" applyFill="1" applyAlignment="1">
      <alignment vertical="center" shrinkToFit="1"/>
    </xf>
    <xf numFmtId="0" fontId="85" fillId="9" borderId="0" xfId="9" applyFont="1" applyFill="1" applyAlignment="1">
      <alignment vertical="center" wrapText="1"/>
    </xf>
    <xf numFmtId="0" fontId="85" fillId="9" borderId="0" xfId="9" applyFont="1" applyFill="1" applyAlignment="1">
      <alignment vertical="top" wrapText="1"/>
    </xf>
    <xf numFmtId="0" fontId="85" fillId="0" borderId="0" xfId="9" applyFont="1" applyAlignment="1">
      <alignment vertical="top" wrapText="1"/>
    </xf>
    <xf numFmtId="0" fontId="79" fillId="0" borderId="0" xfId="9" applyFont="1" applyAlignment="1">
      <alignment horizontal="left" vertical="center"/>
    </xf>
    <xf numFmtId="0" fontId="86" fillId="0" borderId="0" xfId="9" applyFont="1" applyAlignment="1">
      <alignment horizontal="left" vertical="center"/>
    </xf>
    <xf numFmtId="0" fontId="87" fillId="0" borderId="0" xfId="9" applyFont="1">
      <alignment vertical="center"/>
    </xf>
    <xf numFmtId="0" fontId="86" fillId="0" borderId="0" xfId="9" applyFont="1" applyAlignment="1">
      <alignment horizontal="right" vertical="center"/>
    </xf>
    <xf numFmtId="0" fontId="88" fillId="0" borderId="0" xfId="9" applyFont="1" applyAlignment="1">
      <alignment horizontal="left" vertical="center"/>
    </xf>
    <xf numFmtId="0" fontId="88" fillId="0" borderId="0" xfId="13" applyFont="1" applyAlignment="1">
      <alignment horizontal="right" vertical="center"/>
    </xf>
    <xf numFmtId="0" fontId="75" fillId="0" borderId="100" xfId="0" applyFont="1" applyBorder="1" applyAlignment="1">
      <alignment horizontal="left" vertical="center" indent="1"/>
    </xf>
    <xf numFmtId="0" fontId="75" fillId="0" borderId="55" xfId="0" applyFont="1" applyBorder="1" applyAlignment="1">
      <alignment horizontal="left" vertical="center" indent="1"/>
    </xf>
    <xf numFmtId="0" fontId="7" fillId="0" borderId="5" xfId="0" applyFont="1" applyBorder="1" applyAlignment="1">
      <alignment horizontal="center" vertical="center"/>
    </xf>
    <xf numFmtId="0" fontId="40" fillId="9" borderId="0" xfId="0" applyFont="1" applyFill="1" applyAlignment="1">
      <alignment horizontal="right" vertical="center"/>
    </xf>
    <xf numFmtId="0" fontId="43" fillId="9" borderId="0" xfId="0" applyFont="1" applyFill="1">
      <alignment vertical="center"/>
    </xf>
    <xf numFmtId="0" fontId="30" fillId="9" borderId="0" xfId="0" applyFont="1" applyFill="1">
      <alignment vertical="center"/>
    </xf>
    <xf numFmtId="0" fontId="4" fillId="0" borderId="0" xfId="14" applyFont="1"/>
    <xf numFmtId="0" fontId="7" fillId="0" borderId="0" xfId="14" applyFont="1"/>
    <xf numFmtId="184" fontId="7" fillId="0" borderId="0" xfId="14" applyNumberFormat="1" applyFont="1"/>
    <xf numFmtId="0" fontId="7" fillId="0" borderId="0" xfId="11" applyFont="1" applyAlignment="1">
      <alignment horizontal="right" vertical="center"/>
    </xf>
    <xf numFmtId="0" fontId="3" fillId="0" borderId="0" xfId="14"/>
    <xf numFmtId="184" fontId="7" fillId="0" borderId="97" xfId="14" applyNumberFormat="1" applyFont="1" applyBorder="1" applyAlignment="1">
      <alignment horizontal="center"/>
    </xf>
    <xf numFmtId="184" fontId="7" fillId="0" borderId="31" xfId="14" applyNumberFormat="1" applyFont="1" applyBorder="1" applyAlignment="1">
      <alignment horizontal="center"/>
    </xf>
    <xf numFmtId="0" fontId="3" fillId="0" borderId="0" xfId="14" applyAlignment="1">
      <alignment horizontal="center" shrinkToFit="1"/>
    </xf>
    <xf numFmtId="9" fontId="3" fillId="0" borderId="0" xfId="14" applyNumberFormat="1" applyAlignment="1">
      <alignment horizontal="center"/>
    </xf>
    <xf numFmtId="0" fontId="3" fillId="0" borderId="0" xfId="14" applyAlignment="1">
      <alignment horizontal="center"/>
    </xf>
    <xf numFmtId="0" fontId="3" fillId="0" borderId="0" xfId="14" applyAlignment="1">
      <alignment shrinkToFit="1"/>
    </xf>
    <xf numFmtId="184" fontId="8" fillId="0" borderId="34" xfId="14" applyNumberFormat="1" applyFont="1" applyBorder="1" applyAlignment="1">
      <alignment vertical="center"/>
    </xf>
    <xf numFmtId="0" fontId="3" fillId="0" borderId="43" xfId="14" applyBorder="1"/>
    <xf numFmtId="184" fontId="93" fillId="0" borderId="43" xfId="14" applyNumberFormat="1" applyFont="1" applyBorder="1" applyAlignment="1">
      <alignment vertical="center"/>
    </xf>
    <xf numFmtId="184" fontId="93" fillId="0" borderId="26" xfId="14" applyNumberFormat="1" applyFont="1" applyBorder="1" applyAlignment="1">
      <alignment vertical="center"/>
    </xf>
    <xf numFmtId="184" fontId="7" fillId="0" borderId="95" xfId="14" applyNumberFormat="1" applyFont="1" applyBorder="1" applyAlignment="1">
      <alignment vertical="center"/>
    </xf>
    <xf numFmtId="184" fontId="93" fillId="0" borderId="0" xfId="14" applyNumberFormat="1" applyFont="1" applyAlignment="1">
      <alignment horizontal="center" vertical="center"/>
    </xf>
    <xf numFmtId="184" fontId="7" fillId="0" borderId="43" xfId="14" applyNumberFormat="1" applyFont="1" applyBorder="1" applyAlignment="1">
      <alignment vertical="center"/>
    </xf>
    <xf numFmtId="184" fontId="93" fillId="0" borderId="0" xfId="14" applyNumberFormat="1" applyFont="1" applyAlignment="1">
      <alignment vertical="center"/>
    </xf>
    <xf numFmtId="184" fontId="7" fillId="0" borderId="0" xfId="14" applyNumberFormat="1" applyFont="1" applyAlignment="1">
      <alignment vertical="center"/>
    </xf>
    <xf numFmtId="0" fontId="9" fillId="0" borderId="0" xfId="14" applyFont="1"/>
    <xf numFmtId="0" fontId="7" fillId="0" borderId="0" xfId="14" applyFont="1" applyProtection="1">
      <protection locked="0"/>
    </xf>
    <xf numFmtId="0" fontId="7" fillId="9" borderId="0" xfId="14" applyFont="1" applyFill="1" applyProtection="1">
      <protection locked="0"/>
    </xf>
    <xf numFmtId="184" fontId="7" fillId="0" borderId="0" xfId="14" applyNumberFormat="1" applyFont="1" applyAlignment="1">
      <alignment horizontal="center"/>
    </xf>
    <xf numFmtId="0" fontId="3" fillId="0" borderId="25" xfId="14" applyBorder="1"/>
    <xf numFmtId="0" fontId="7" fillId="0" borderId="43" xfId="14" applyFont="1" applyBorder="1"/>
    <xf numFmtId="184" fontId="7" fillId="0" borderId="43" xfId="14" applyNumberFormat="1" applyFont="1" applyBorder="1"/>
    <xf numFmtId="184" fontId="7" fillId="0" borderId="43" xfId="14" applyNumberFormat="1" applyFont="1" applyBorder="1" applyAlignment="1">
      <alignment horizontal="center"/>
    </xf>
    <xf numFmtId="184" fontId="7" fillId="0" borderId="26" xfId="14" applyNumberFormat="1" applyFont="1" applyBorder="1"/>
    <xf numFmtId="0" fontId="3" fillId="0" borderId="57" xfId="14" applyBorder="1"/>
    <xf numFmtId="0" fontId="7" fillId="9" borderId="0" xfId="14" applyFont="1" applyFill="1"/>
    <xf numFmtId="184" fontId="7" fillId="9" borderId="0" xfId="14" applyNumberFormat="1" applyFont="1" applyFill="1"/>
    <xf numFmtId="184" fontId="7" fillId="0" borderId="58" xfId="14" applyNumberFormat="1" applyFont="1" applyBorder="1"/>
    <xf numFmtId="0" fontId="8" fillId="9" borderId="57" xfId="14" applyFont="1" applyFill="1" applyBorder="1" applyAlignment="1" applyProtection="1">
      <alignment horizontal="center"/>
      <protection locked="0"/>
    </xf>
    <xf numFmtId="0" fontId="7" fillId="8" borderId="138" xfId="14" applyFont="1" applyFill="1" applyBorder="1" applyAlignment="1" applyProtection="1">
      <alignment horizontal="center"/>
      <protection locked="0"/>
    </xf>
    <xf numFmtId="184" fontId="7" fillId="0" borderId="0" xfId="14" applyNumberFormat="1" applyFont="1" applyAlignment="1">
      <alignment horizontal="left" vertical="top"/>
    </xf>
    <xf numFmtId="0" fontId="3" fillId="0" borderId="27" xfId="14" applyBorder="1"/>
    <xf numFmtId="0" fontId="3" fillId="0" borderId="19" xfId="14" applyBorder="1"/>
    <xf numFmtId="0" fontId="7" fillId="9" borderId="19" xfId="14" applyFont="1" applyFill="1" applyBorder="1" applyProtection="1">
      <protection locked="0"/>
    </xf>
    <xf numFmtId="0" fontId="7" fillId="9" borderId="19" xfId="14" applyFont="1" applyFill="1" applyBorder="1"/>
    <xf numFmtId="184" fontId="7" fillId="0" borderId="19" xfId="14" applyNumberFormat="1" applyFont="1" applyBorder="1"/>
    <xf numFmtId="184" fontId="7" fillId="0" borderId="19" xfId="14" applyNumberFormat="1" applyFont="1" applyBorder="1" applyAlignment="1">
      <alignment horizontal="center"/>
    </xf>
    <xf numFmtId="184" fontId="7" fillId="0" borderId="28" xfId="14" applyNumberFormat="1" applyFont="1" applyBorder="1"/>
    <xf numFmtId="0" fontId="70" fillId="0" borderId="139" xfId="14" applyFont="1" applyBorder="1"/>
    <xf numFmtId="0" fontId="3" fillId="0" borderId="140" xfId="14" applyBorder="1"/>
    <xf numFmtId="0" fontId="70" fillId="0" borderId="140" xfId="14" applyFont="1" applyBorder="1"/>
    <xf numFmtId="0" fontId="94" fillId="0" borderId="140" xfId="14" applyFont="1" applyBorder="1"/>
    <xf numFmtId="184" fontId="70" fillId="0" borderId="140" xfId="14" applyNumberFormat="1" applyFont="1" applyBorder="1"/>
    <xf numFmtId="184" fontId="70" fillId="0" borderId="140" xfId="14" applyNumberFormat="1" applyFont="1" applyBorder="1" applyAlignment="1">
      <alignment horizontal="center"/>
    </xf>
    <xf numFmtId="184" fontId="70" fillId="0" borderId="141" xfId="14" applyNumberFormat="1" applyFont="1" applyBorder="1"/>
    <xf numFmtId="0" fontId="70" fillId="0" borderId="142" xfId="14" applyFont="1" applyBorder="1"/>
    <xf numFmtId="0" fontId="70" fillId="0" borderId="0" xfId="14" applyFont="1"/>
    <xf numFmtId="0" fontId="70" fillId="0" borderId="143" xfId="14" applyFont="1" applyBorder="1"/>
    <xf numFmtId="0" fontId="3" fillId="0" borderId="142" xfId="14" applyBorder="1"/>
    <xf numFmtId="0" fontId="70" fillId="0" borderId="0" xfId="14" applyFont="1" applyAlignment="1">
      <alignment horizontal="center"/>
    </xf>
    <xf numFmtId="0" fontId="94" fillId="0" borderId="0" xfId="14" applyFont="1"/>
    <xf numFmtId="184" fontId="70" fillId="0" borderId="0" xfId="14" applyNumberFormat="1" applyFont="1"/>
    <xf numFmtId="184" fontId="70" fillId="0" borderId="0" xfId="14" applyNumberFormat="1" applyFont="1" applyAlignment="1">
      <alignment horizontal="center"/>
    </xf>
    <xf numFmtId="184" fontId="70" fillId="0" borderId="143" xfId="14" applyNumberFormat="1" applyFont="1" applyBorder="1"/>
    <xf numFmtId="0" fontId="77" fillId="0" borderId="142" xfId="14" applyFont="1" applyBorder="1"/>
    <xf numFmtId="0" fontId="3" fillId="0" borderId="144" xfId="14" applyBorder="1"/>
    <xf numFmtId="0" fontId="3" fillId="0" borderId="145" xfId="14" applyBorder="1"/>
    <xf numFmtId="0" fontId="70" fillId="0" borderId="145" xfId="14" applyFont="1" applyBorder="1"/>
    <xf numFmtId="0" fontId="70" fillId="0" borderId="146" xfId="14" applyFont="1" applyBorder="1"/>
    <xf numFmtId="0" fontId="7" fillId="0" borderId="57" xfId="14" applyFont="1" applyBorder="1"/>
    <xf numFmtId="0" fontId="3" fillId="0" borderId="40" xfId="14" applyBorder="1" applyAlignment="1">
      <alignment horizontal="center" vertical="center" wrapText="1"/>
    </xf>
    <xf numFmtId="0" fontId="3" fillId="0" borderId="4" xfId="14" applyBorder="1" applyAlignment="1">
      <alignment horizontal="center" vertical="center" wrapText="1"/>
    </xf>
    <xf numFmtId="0" fontId="3" fillId="0" borderId="1" xfId="14" applyBorder="1" applyAlignment="1">
      <alignment vertical="center"/>
    </xf>
    <xf numFmtId="184" fontId="3" fillId="0" borderId="1" xfId="14" applyNumberFormat="1" applyBorder="1" applyAlignment="1">
      <alignment vertical="center"/>
    </xf>
    <xf numFmtId="0" fontId="3" fillId="0" borderId="1" xfId="14" applyBorder="1" applyAlignment="1">
      <alignment horizontal="center" vertical="center" wrapText="1"/>
    </xf>
    <xf numFmtId="0" fontId="3" fillId="0" borderId="14" xfId="14" applyBorder="1" applyAlignment="1">
      <alignment horizontal="center" vertical="center" wrapText="1"/>
    </xf>
    <xf numFmtId="184" fontId="3" fillId="15" borderId="1" xfId="14" applyNumberFormat="1" applyFill="1" applyBorder="1" applyAlignment="1">
      <alignment vertical="center"/>
    </xf>
    <xf numFmtId="184" fontId="3" fillId="0" borderId="0" xfId="14" applyNumberFormat="1"/>
    <xf numFmtId="184" fontId="8" fillId="8" borderId="1" xfId="14" applyNumberFormat="1" applyFont="1" applyFill="1" applyBorder="1" applyAlignment="1" applyProtection="1">
      <alignment vertical="center"/>
      <protection locked="0"/>
    </xf>
    <xf numFmtId="184" fontId="8" fillId="8" borderId="33" xfId="14" applyNumberFormat="1" applyFont="1" applyFill="1" applyBorder="1" applyAlignment="1" applyProtection="1">
      <alignment vertical="center"/>
      <protection hidden="1"/>
    </xf>
    <xf numFmtId="184" fontId="8" fillId="8" borderId="4" xfId="14" applyNumberFormat="1" applyFont="1" applyFill="1" applyBorder="1" applyAlignment="1" applyProtection="1">
      <alignment vertical="center"/>
      <protection locked="0"/>
    </xf>
    <xf numFmtId="184" fontId="8" fillId="8" borderId="5" xfId="14" applyNumberFormat="1" applyFont="1" applyFill="1" applyBorder="1" applyAlignment="1" applyProtection="1">
      <alignment vertical="center"/>
      <protection hidden="1"/>
    </xf>
    <xf numFmtId="184" fontId="92" fillId="8" borderId="1" xfId="14" applyNumberFormat="1" applyFont="1" applyFill="1" applyBorder="1" applyAlignment="1" applyProtection="1">
      <alignment vertical="center"/>
      <protection locked="0"/>
    </xf>
    <xf numFmtId="184" fontId="92" fillId="8" borderId="33" xfId="14" applyNumberFormat="1" applyFont="1" applyFill="1" applyBorder="1" applyAlignment="1" applyProtection="1">
      <alignment vertical="center"/>
      <protection hidden="1"/>
    </xf>
    <xf numFmtId="0" fontId="95" fillId="0" borderId="0" xfId="0" applyFont="1" applyAlignment="1">
      <alignment horizontal="right" vertical="center"/>
    </xf>
    <xf numFmtId="0" fontId="75" fillId="0" borderId="18" xfId="0" applyFont="1" applyBorder="1" applyAlignment="1">
      <alignment horizontal="left" vertical="center" indent="1"/>
    </xf>
    <xf numFmtId="0" fontId="75" fillId="11" borderId="18" xfId="0" applyFont="1" applyFill="1" applyBorder="1" applyAlignment="1">
      <alignment horizontal="left" vertical="center" indent="1"/>
    </xf>
    <xf numFmtId="0" fontId="8" fillId="0" borderId="0" xfId="0" applyFont="1" applyAlignment="1">
      <alignment horizontal="center" vertical="center"/>
    </xf>
    <xf numFmtId="0" fontId="7" fillId="0" borderId="0" xfId="9" applyFont="1">
      <alignment vertical="center"/>
    </xf>
    <xf numFmtId="0" fontId="93" fillId="0" borderId="0" xfId="9" applyFont="1" applyAlignment="1">
      <alignment horizontal="center" vertical="center" wrapText="1"/>
    </xf>
    <xf numFmtId="0" fontId="7" fillId="0" borderId="0" xfId="9" applyFont="1" applyAlignment="1">
      <alignment vertical="center" wrapText="1"/>
    </xf>
    <xf numFmtId="0" fontId="7" fillId="0" borderId="0" xfId="9" applyFont="1" applyAlignment="1">
      <alignment horizontal="left" vertical="center" wrapText="1"/>
    </xf>
    <xf numFmtId="0" fontId="75" fillId="0" borderId="0" xfId="9" applyFont="1">
      <alignment vertical="center"/>
    </xf>
    <xf numFmtId="0" fontId="7" fillId="9" borderId="0" xfId="13" applyFont="1" applyFill="1" applyAlignment="1" applyProtection="1">
      <alignment horizontal="center" vertical="center"/>
      <protection locked="0"/>
    </xf>
    <xf numFmtId="0" fontId="8" fillId="9" borderId="0" xfId="9" applyFont="1" applyFill="1" applyAlignment="1">
      <alignment vertical="center" wrapText="1"/>
    </xf>
    <xf numFmtId="0" fontId="8" fillId="9" borderId="0" xfId="9" applyFont="1" applyFill="1" applyAlignment="1">
      <alignment vertical="center" textRotation="255"/>
    </xf>
    <xf numFmtId="0" fontId="8" fillId="9" borderId="0" xfId="9" applyFont="1" applyFill="1" applyAlignment="1">
      <alignment horizontal="center" vertical="center" textRotation="255" wrapText="1"/>
    </xf>
    <xf numFmtId="0" fontId="10" fillId="0" borderId="0" xfId="9" applyFont="1">
      <alignment vertical="center"/>
    </xf>
    <xf numFmtId="0" fontId="10" fillId="9" borderId="0" xfId="13" applyFont="1" applyFill="1" applyProtection="1">
      <alignment vertical="center"/>
      <protection locked="0"/>
    </xf>
    <xf numFmtId="0" fontId="8" fillId="9" borderId="0" xfId="13" applyFont="1" applyFill="1" applyAlignment="1" applyProtection="1">
      <alignment horizontal="center" vertical="center"/>
      <protection locked="0"/>
    </xf>
    <xf numFmtId="0" fontId="10" fillId="9" borderId="0" xfId="9" applyFont="1" applyFill="1" applyAlignment="1">
      <alignment vertical="center" wrapText="1"/>
    </xf>
    <xf numFmtId="0" fontId="75" fillId="9" borderId="0" xfId="9" applyFont="1" applyFill="1" applyAlignment="1">
      <alignment horizontal="center" vertical="center" wrapText="1"/>
    </xf>
    <xf numFmtId="0" fontId="75" fillId="9" borderId="0" xfId="9" applyFont="1" applyFill="1" applyAlignment="1">
      <alignment vertical="center" wrapText="1"/>
    </xf>
    <xf numFmtId="0" fontId="75" fillId="9" borderId="0" xfId="9" applyFont="1" applyFill="1" applyAlignment="1">
      <alignment horizontal="left" vertical="center"/>
    </xf>
    <xf numFmtId="0" fontId="75" fillId="9" borderId="0" xfId="9" applyFont="1" applyFill="1" applyAlignment="1">
      <alignment vertical="center" textRotation="255"/>
    </xf>
    <xf numFmtId="0" fontId="75" fillId="9" borderId="0" xfId="13" applyFont="1" applyFill="1" applyProtection="1">
      <alignment vertical="center"/>
      <protection locked="0"/>
    </xf>
    <xf numFmtId="0" fontId="96" fillId="9" borderId="0" xfId="9" applyFont="1" applyFill="1" applyAlignment="1">
      <alignment vertical="center" wrapText="1"/>
    </xf>
    <xf numFmtId="0" fontId="10" fillId="9" borderId="0" xfId="9" applyFont="1" applyFill="1" applyAlignment="1">
      <alignment vertical="center" textRotation="255"/>
    </xf>
    <xf numFmtId="0" fontId="10" fillId="9" borderId="0" xfId="9" applyFont="1" applyFill="1" applyAlignment="1">
      <alignment vertical="center" textRotation="255" wrapText="1"/>
    </xf>
    <xf numFmtId="0" fontId="10" fillId="9" borderId="0" xfId="9" applyFont="1" applyFill="1">
      <alignment vertical="center"/>
    </xf>
    <xf numFmtId="0" fontId="96" fillId="9" borderId="46" xfId="13" applyFont="1" applyFill="1" applyBorder="1" applyProtection="1">
      <alignment vertical="center"/>
      <protection locked="0"/>
    </xf>
    <xf numFmtId="0" fontId="75" fillId="9" borderId="148" xfId="9" applyFont="1" applyFill="1" applyBorder="1" applyAlignment="1">
      <alignment vertical="center" wrapText="1"/>
    </xf>
    <xf numFmtId="0" fontId="75" fillId="9" borderId="148" xfId="9" applyFont="1" applyFill="1" applyBorder="1" applyAlignment="1">
      <alignment horizontal="left" vertical="center"/>
    </xf>
    <xf numFmtId="0" fontId="75" fillId="9" borderId="148" xfId="9" applyFont="1" applyFill="1" applyBorder="1" applyAlignment="1">
      <alignment vertical="center" textRotation="255"/>
    </xf>
    <xf numFmtId="0" fontId="75" fillId="9" borderId="148" xfId="13" applyFont="1" applyFill="1" applyBorder="1" applyProtection="1">
      <alignment vertical="center"/>
      <protection locked="0"/>
    </xf>
    <xf numFmtId="0" fontId="8" fillId="9" borderId="0" xfId="13" applyFont="1" applyFill="1" applyProtection="1">
      <alignment vertical="center"/>
      <protection locked="0"/>
    </xf>
    <xf numFmtId="0" fontId="96" fillId="9" borderId="0" xfId="9" applyFont="1" applyFill="1">
      <alignment vertical="center"/>
    </xf>
    <xf numFmtId="0" fontId="96" fillId="9" borderId="0" xfId="13" applyFont="1" applyFill="1" applyProtection="1">
      <alignment vertical="center"/>
      <protection locked="0"/>
    </xf>
    <xf numFmtId="0" fontId="96" fillId="9" borderId="0" xfId="9" applyFont="1" applyFill="1" applyAlignment="1">
      <alignment horizontal="left" vertical="center"/>
    </xf>
    <xf numFmtId="0" fontId="10" fillId="9" borderId="0" xfId="13" applyFont="1" applyFill="1" applyAlignment="1" applyProtection="1">
      <alignment horizontal="center" vertical="center"/>
      <protection locked="0"/>
    </xf>
    <xf numFmtId="0" fontId="96" fillId="9" borderId="0" xfId="13" applyFont="1" applyFill="1" applyAlignment="1" applyProtection="1">
      <alignment horizontal="center" vertical="center"/>
      <protection locked="0"/>
    </xf>
    <xf numFmtId="0" fontId="98" fillId="0" borderId="0" xfId="9" applyFont="1">
      <alignment vertical="center"/>
    </xf>
    <xf numFmtId="0" fontId="98" fillId="9" borderId="0" xfId="9" applyFont="1" applyFill="1" applyAlignment="1">
      <alignment vertical="center" wrapText="1" shrinkToFit="1"/>
    </xf>
    <xf numFmtId="0" fontId="98" fillId="9" borderId="0" xfId="9" applyFont="1" applyFill="1">
      <alignment vertical="center"/>
    </xf>
    <xf numFmtId="0" fontId="7" fillId="9" borderId="0" xfId="9" applyFont="1" applyFill="1" applyAlignment="1">
      <alignment horizontal="center" vertical="center" shrinkToFit="1"/>
    </xf>
    <xf numFmtId="0" fontId="7" fillId="9" borderId="0" xfId="9" applyFont="1" applyFill="1">
      <alignment vertical="center"/>
    </xf>
    <xf numFmtId="0" fontId="7" fillId="9" borderId="0" xfId="9" applyFont="1" applyFill="1" applyAlignment="1">
      <alignment horizontal="center" vertical="center" wrapText="1"/>
    </xf>
    <xf numFmtId="0" fontId="7" fillId="9" borderId="0" xfId="9" applyFont="1" applyFill="1" applyAlignment="1">
      <alignment horizontal="center" vertical="center"/>
    </xf>
    <xf numFmtId="0" fontId="7" fillId="9" borderId="0" xfId="9" applyFont="1" applyFill="1" applyAlignment="1">
      <alignment horizontal="center" vertical="center" wrapText="1" shrinkToFit="1"/>
    </xf>
    <xf numFmtId="0" fontId="93" fillId="9" borderId="0" xfId="9" applyFont="1" applyFill="1" applyAlignment="1">
      <alignment vertical="center" wrapText="1" shrinkToFit="1"/>
    </xf>
    <xf numFmtId="0" fontId="100" fillId="9" borderId="0" xfId="9" applyFont="1" applyFill="1" applyAlignment="1">
      <alignment vertical="center" wrapText="1" shrinkToFit="1"/>
    </xf>
    <xf numFmtId="0" fontId="7" fillId="9" borderId="0" xfId="9" applyFont="1" applyFill="1" applyAlignment="1">
      <alignment vertical="center" wrapText="1" shrinkToFit="1"/>
    </xf>
    <xf numFmtId="0" fontId="93" fillId="9" borderId="0" xfId="9" applyFont="1" applyFill="1" applyAlignment="1">
      <alignment vertical="top" wrapText="1" shrinkToFit="1"/>
    </xf>
    <xf numFmtId="0" fontId="7" fillId="9" borderId="0" xfId="9" applyFont="1" applyFill="1" applyAlignment="1">
      <alignment horizontal="centerContinuous" vertical="center"/>
    </xf>
    <xf numFmtId="0" fontId="7" fillId="9" borderId="0" xfId="9" applyFont="1" applyFill="1" applyAlignment="1">
      <alignment horizontal="centerContinuous" vertical="center" shrinkToFit="1"/>
    </xf>
    <xf numFmtId="0" fontId="7" fillId="9" borderId="0" xfId="9" applyFont="1" applyFill="1" applyAlignment="1">
      <alignment horizontal="centerContinuous" vertical="center" wrapText="1"/>
    </xf>
    <xf numFmtId="0" fontId="7" fillId="9" borderId="0" xfId="9" applyFont="1" applyFill="1" applyAlignment="1">
      <alignment horizontal="centerContinuous" vertical="center" wrapText="1" shrinkToFit="1"/>
    </xf>
    <xf numFmtId="0" fontId="75" fillId="9" borderId="0" xfId="9" applyFont="1" applyFill="1" applyAlignment="1">
      <alignment horizontal="right" vertical="center"/>
    </xf>
    <xf numFmtId="0" fontId="75" fillId="9" borderId="0" xfId="9" applyFont="1" applyFill="1" applyAlignment="1">
      <alignment vertical="center" wrapText="1" shrinkToFit="1"/>
    </xf>
    <xf numFmtId="0" fontId="100" fillId="16" borderId="0" xfId="9" applyFont="1" applyFill="1">
      <alignment vertical="center"/>
    </xf>
    <xf numFmtId="0" fontId="100" fillId="9" borderId="0" xfId="9" applyFont="1" applyFill="1" applyAlignment="1">
      <alignment horizontal="center" vertical="center" wrapText="1" shrinkToFit="1"/>
    </xf>
    <xf numFmtId="0" fontId="100" fillId="9" borderId="0" xfId="9" applyFont="1" applyFill="1" applyAlignment="1">
      <alignment vertical="center" shrinkToFit="1"/>
    </xf>
    <xf numFmtId="0" fontId="10" fillId="9" borderId="0" xfId="9" applyFont="1" applyFill="1" applyAlignment="1">
      <alignment horizontal="center" vertical="center"/>
    </xf>
    <xf numFmtId="0" fontId="100" fillId="9" borderId="0" xfId="9" applyFont="1" applyFill="1">
      <alignment vertical="center"/>
    </xf>
    <xf numFmtId="0" fontId="8" fillId="8" borderId="148" xfId="9" applyFont="1" applyFill="1" applyBorder="1" applyAlignment="1">
      <alignment horizontal="right" vertical="center" wrapText="1"/>
    </xf>
    <xf numFmtId="0" fontId="4" fillId="0" borderId="0" xfId="11" applyFont="1">
      <alignment vertical="center"/>
    </xf>
    <xf numFmtId="0" fontId="25" fillId="0" borderId="0" xfId="11" applyFont="1" applyAlignment="1">
      <alignment horizontal="right"/>
    </xf>
    <xf numFmtId="0" fontId="93" fillId="9" borderId="0" xfId="9" applyFont="1" applyFill="1" applyAlignment="1">
      <alignment horizontal="centerContinuous" vertical="center"/>
    </xf>
    <xf numFmtId="0" fontId="11" fillId="0" borderId="0" xfId="0" applyFont="1">
      <alignment vertical="center"/>
    </xf>
    <xf numFmtId="0" fontId="69" fillId="0" borderId="0" xfId="0" applyFont="1">
      <alignment vertical="center"/>
    </xf>
    <xf numFmtId="0" fontId="9" fillId="0" borderId="0" xfId="0" applyFont="1" applyAlignment="1">
      <alignment horizontal="left" vertical="center"/>
    </xf>
    <xf numFmtId="0" fontId="8" fillId="0" borderId="14" xfId="0" applyFont="1" applyBorder="1">
      <alignment vertical="center"/>
    </xf>
    <xf numFmtId="0" fontId="8" fillId="0" borderId="41" xfId="0" applyFont="1" applyBorder="1">
      <alignment vertical="center"/>
    </xf>
    <xf numFmtId="0" fontId="102" fillId="0" borderId="0" xfId="0" applyFont="1">
      <alignment vertical="center"/>
    </xf>
    <xf numFmtId="0" fontId="103" fillId="0" borderId="0" xfId="0" applyFont="1">
      <alignment vertical="center"/>
    </xf>
    <xf numFmtId="0" fontId="103" fillId="0" borderId="0" xfId="0" applyFont="1" applyAlignment="1">
      <alignment horizontal="right" vertical="center"/>
    </xf>
    <xf numFmtId="0" fontId="90" fillId="0" borderId="0" xfId="0" applyFont="1" applyAlignment="1">
      <alignment horizontal="right"/>
    </xf>
    <xf numFmtId="0" fontId="104" fillId="0" borderId="0" xfId="0" applyFont="1" applyAlignment="1">
      <alignment horizontal="right" vertical="center"/>
    </xf>
    <xf numFmtId="0" fontId="51" fillId="0" borderId="0" xfId="0" applyFont="1">
      <alignment vertical="center"/>
    </xf>
    <xf numFmtId="0" fontId="103" fillId="0" borderId="0" xfId="0" applyFont="1" applyAlignment="1">
      <alignment horizontal="center" vertical="center" wrapText="1"/>
    </xf>
    <xf numFmtId="0" fontId="106" fillId="0" borderId="0" xfId="0" applyFont="1">
      <alignment vertical="center"/>
    </xf>
    <xf numFmtId="0" fontId="103" fillId="0" borderId="12" xfId="0" applyFont="1" applyBorder="1">
      <alignment vertical="center"/>
    </xf>
    <xf numFmtId="0" fontId="103" fillId="0" borderId="0" xfId="0" applyFont="1" applyAlignment="1">
      <alignment horizontal="justify" vertical="center" wrapText="1"/>
    </xf>
    <xf numFmtId="0" fontId="103" fillId="0" borderId="0" xfId="0" applyFont="1" applyAlignment="1">
      <alignment vertical="center" wrapText="1"/>
    </xf>
    <xf numFmtId="0" fontId="102" fillId="0" borderId="0" xfId="0" applyFont="1" applyAlignment="1">
      <alignment horizontal="justify" vertical="center"/>
    </xf>
    <xf numFmtId="0" fontId="108" fillId="0" borderId="0" xfId="0" applyFont="1">
      <alignment vertical="center"/>
    </xf>
    <xf numFmtId="0" fontId="109" fillId="0" borderId="0" xfId="0" applyFont="1">
      <alignment vertical="center"/>
    </xf>
    <xf numFmtId="0" fontId="110" fillId="0" borderId="0" xfId="0" applyFont="1" applyAlignment="1">
      <alignment horizontal="right"/>
    </xf>
    <xf numFmtId="0" fontId="51" fillId="0" borderId="0" xfId="0" applyFont="1" applyAlignment="1">
      <alignment horizontal="right" vertical="center"/>
    </xf>
    <xf numFmtId="0" fontId="109" fillId="0" borderId="0" xfId="0" applyFont="1" applyAlignment="1">
      <alignment horizontal="center" vertical="center"/>
    </xf>
    <xf numFmtId="0" fontId="51" fillId="0" borderId="0" xfId="0" applyFont="1" applyAlignment="1">
      <alignment horizontal="center" vertical="center"/>
    </xf>
    <xf numFmtId="0" fontId="105" fillId="0" borderId="0" xfId="0" applyFont="1" applyAlignment="1">
      <alignment horizontal="right" vertical="center"/>
    </xf>
    <xf numFmtId="178" fontId="111" fillId="4" borderId="42" xfId="4" applyNumberFormat="1" applyFont="1" applyFill="1" applyBorder="1" applyAlignment="1">
      <alignment horizontal="right" vertical="center"/>
    </xf>
    <xf numFmtId="178" fontId="111" fillId="0" borderId="42" xfId="4" applyNumberFormat="1" applyFont="1" applyFill="1" applyBorder="1" applyAlignment="1">
      <alignment horizontal="right" vertical="center"/>
    </xf>
    <xf numFmtId="0" fontId="51" fillId="0" borderId="0" xfId="0" applyFont="1" applyAlignment="1">
      <alignment horizontal="justify" vertical="center"/>
    </xf>
    <xf numFmtId="0" fontId="103" fillId="0" borderId="0" xfId="0" applyFont="1" applyAlignment="1">
      <alignment horizontal="left" vertical="center"/>
    </xf>
    <xf numFmtId="0" fontId="103" fillId="0" borderId="0" xfId="0" applyFont="1" applyAlignment="1">
      <alignment horizontal="left" vertical="top"/>
    </xf>
    <xf numFmtId="0" fontId="102" fillId="0" borderId="0" xfId="0" applyFont="1" applyAlignment="1">
      <alignment horizontal="center" vertical="center"/>
    </xf>
    <xf numFmtId="0" fontId="103" fillId="0" borderId="0" xfId="0" applyFont="1" applyAlignment="1">
      <alignment horizontal="center" vertical="center"/>
    </xf>
    <xf numFmtId="0" fontId="111" fillId="0" borderId="0" xfId="0" applyFont="1">
      <alignment vertical="center"/>
    </xf>
    <xf numFmtId="0" fontId="51" fillId="0" borderId="0" xfId="0" applyFont="1" applyAlignment="1">
      <alignment horizontal="left" vertical="center"/>
    </xf>
    <xf numFmtId="0" fontId="106" fillId="0" borderId="0" xfId="0" applyFont="1" applyAlignment="1">
      <alignment horizontal="left" vertical="center"/>
    </xf>
    <xf numFmtId="0" fontId="113" fillId="0" borderId="0" xfId="0" applyFont="1" applyAlignment="1">
      <alignment horizontal="right" vertical="center"/>
    </xf>
    <xf numFmtId="38" fontId="51" fillId="0" borderId="0" xfId="4" applyFont="1" applyBorder="1">
      <alignment vertical="center"/>
    </xf>
    <xf numFmtId="178" fontId="51" fillId="0" borderId="0" xfId="4" applyNumberFormat="1" applyFont="1" applyBorder="1">
      <alignment vertical="center"/>
    </xf>
    <xf numFmtId="0" fontId="112" fillId="0" borderId="0" xfId="0" applyFont="1">
      <alignment vertical="center"/>
    </xf>
    <xf numFmtId="0" fontId="112" fillId="0" borderId="0" xfId="0" applyFont="1" applyAlignment="1">
      <alignment horizontal="left" vertical="center" wrapText="1"/>
    </xf>
    <xf numFmtId="0" fontId="112" fillId="0" borderId="0" xfId="0" applyFont="1" applyAlignment="1">
      <alignment horizontal="left" vertical="top" wrapText="1"/>
    </xf>
    <xf numFmtId="0" fontId="51" fillId="0" borderId="0" xfId="0" applyFont="1" applyAlignment="1">
      <alignment horizontal="left" vertical="center" wrapText="1"/>
    </xf>
    <xf numFmtId="178" fontId="111" fillId="0" borderId="0" xfId="0" applyNumberFormat="1" applyFont="1">
      <alignment vertical="center"/>
    </xf>
    <xf numFmtId="0" fontId="112" fillId="0" borderId="0" xfId="0" applyFont="1" applyAlignment="1">
      <alignment horizontal="left" vertical="center"/>
    </xf>
    <xf numFmtId="0" fontId="114" fillId="0" borderId="0" xfId="9" applyFont="1">
      <alignment vertical="center"/>
    </xf>
    <xf numFmtId="0" fontId="95" fillId="0" borderId="0" xfId="0" applyFont="1" applyAlignment="1">
      <alignment horizontal="left" vertical="center"/>
    </xf>
    <xf numFmtId="0" fontId="7" fillId="0" borderId="29" xfId="0" applyFont="1" applyBorder="1">
      <alignment vertical="center"/>
    </xf>
    <xf numFmtId="0" fontId="7" fillId="0" borderId="12" xfId="0" applyFont="1" applyBorder="1">
      <alignment vertical="center"/>
    </xf>
    <xf numFmtId="0" fontId="93" fillId="0" borderId="1" xfId="0" applyFont="1" applyBorder="1" applyAlignment="1">
      <alignment horizontal="left" vertical="center"/>
    </xf>
    <xf numFmtId="0" fontId="7" fillId="0" borderId="126" xfId="0" applyFont="1" applyBorder="1" applyAlignment="1">
      <alignment horizontal="center" vertical="center"/>
    </xf>
    <xf numFmtId="0" fontId="7" fillId="0" borderId="149" xfId="0" applyFont="1" applyBorder="1" applyAlignment="1">
      <alignment horizontal="center" vertical="center"/>
    </xf>
    <xf numFmtId="0" fontId="7" fillId="0" borderId="1" xfId="0" applyFont="1" applyBorder="1" applyAlignment="1">
      <alignment horizontal="center" vertical="center"/>
    </xf>
    <xf numFmtId="178" fontId="7" fillId="0" borderId="1" xfId="0" applyNumberFormat="1" applyFont="1" applyBorder="1" applyAlignment="1">
      <alignment horizontal="right" vertical="center"/>
    </xf>
    <xf numFmtId="0" fontId="7" fillId="0" borderId="75" xfId="0" applyFont="1" applyBorder="1" applyAlignment="1">
      <alignment horizontal="center" vertical="center"/>
    </xf>
    <xf numFmtId="0" fontId="7" fillId="0" borderId="1" xfId="0" applyFont="1" applyBorder="1" applyAlignment="1">
      <alignment horizontal="left" vertical="center"/>
    </xf>
    <xf numFmtId="0" fontId="7" fillId="0" borderId="11" xfId="0" applyFont="1" applyBorder="1">
      <alignment vertical="center"/>
    </xf>
    <xf numFmtId="0" fontId="115" fillId="0" borderId="0" xfId="0" applyFont="1">
      <alignment vertical="center"/>
    </xf>
    <xf numFmtId="0" fontId="0" fillId="0" borderId="40" xfId="0" applyBorder="1">
      <alignment vertical="center"/>
    </xf>
    <xf numFmtId="0" fontId="0" fillId="9" borderId="0" xfId="0" applyFill="1" applyAlignment="1">
      <alignment horizontal="left" vertical="center" wrapText="1"/>
    </xf>
    <xf numFmtId="0" fontId="97" fillId="9" borderId="0" xfId="9" applyFont="1" applyFill="1" applyAlignment="1">
      <alignment horizontal="center" vertical="top" wrapText="1"/>
    </xf>
    <xf numFmtId="0" fontId="97" fillId="9" borderId="150" xfId="9" applyFont="1" applyFill="1" applyBorder="1" applyAlignment="1">
      <alignment vertical="top" wrapText="1"/>
    </xf>
    <xf numFmtId="0" fontId="116" fillId="0" borderId="0" xfId="0" applyFont="1" applyAlignment="1">
      <alignment horizontal="right"/>
    </xf>
    <xf numFmtId="0" fontId="1" fillId="0" borderId="0" xfId="0" applyFont="1">
      <alignment vertical="center"/>
    </xf>
    <xf numFmtId="0" fontId="25" fillId="0" borderId="0" xfId="0" applyFont="1" applyAlignment="1">
      <alignment horizontal="left" vertical="center"/>
    </xf>
    <xf numFmtId="0" fontId="25" fillId="0" borderId="0" xfId="0" applyFont="1">
      <alignment vertical="center"/>
    </xf>
    <xf numFmtId="38" fontId="17" fillId="0" borderId="10" xfId="4" applyFont="1" applyFill="1" applyBorder="1">
      <alignment vertical="center"/>
    </xf>
    <xf numFmtId="38" fontId="17" fillId="0" borderId="73" xfId="4" applyFont="1" applyFill="1" applyBorder="1">
      <alignment vertical="center"/>
    </xf>
    <xf numFmtId="0" fontId="8" fillId="0" borderId="75" xfId="0" applyFont="1" applyBorder="1">
      <alignment vertical="center"/>
    </xf>
    <xf numFmtId="0" fontId="4" fillId="11" borderId="0" xfId="0" applyFont="1" applyFill="1">
      <alignment vertical="center"/>
    </xf>
    <xf numFmtId="0" fontId="4" fillId="0" borderId="0" xfId="0" applyFont="1" applyAlignment="1">
      <alignment horizontal="centerContinuous" vertical="center"/>
    </xf>
    <xf numFmtId="38" fontId="4" fillId="0" borderId="0" xfId="4" applyFont="1" applyBorder="1" applyAlignment="1">
      <alignment vertical="center"/>
    </xf>
    <xf numFmtId="38" fontId="0" fillId="0" borderId="0" xfId="4" applyFont="1" applyBorder="1" applyAlignment="1">
      <alignment vertical="center"/>
    </xf>
    <xf numFmtId="0" fontId="4" fillId="0" borderId="75" xfId="0" applyFont="1" applyBorder="1">
      <alignment vertical="center"/>
    </xf>
    <xf numFmtId="0" fontId="4" fillId="0" borderId="14" xfId="0" applyFont="1" applyBorder="1">
      <alignment vertical="center"/>
    </xf>
    <xf numFmtId="0" fontId="4" fillId="0" borderId="41" xfId="0" applyFont="1" applyBorder="1">
      <alignment vertical="center"/>
    </xf>
    <xf numFmtId="0" fontId="8" fillId="0" borderId="29" xfId="0" applyFont="1" applyBorder="1">
      <alignment vertical="center"/>
    </xf>
    <xf numFmtId="0" fontId="8" fillId="0" borderId="12" xfId="0" applyFont="1" applyBorder="1">
      <alignment vertical="center"/>
    </xf>
    <xf numFmtId="0" fontId="8" fillId="0" borderId="10" xfId="0" applyFont="1" applyBorder="1">
      <alignment vertical="center"/>
    </xf>
    <xf numFmtId="0" fontId="0" fillId="0" borderId="14" xfId="0" applyBorder="1">
      <alignment vertical="center"/>
    </xf>
    <xf numFmtId="0" fontId="8" fillId="0" borderId="46" xfId="0" applyFont="1" applyBorder="1">
      <alignment vertical="center"/>
    </xf>
    <xf numFmtId="0" fontId="4" fillId="0" borderId="45" xfId="0" applyFont="1" applyBorder="1">
      <alignment vertical="center"/>
    </xf>
    <xf numFmtId="0" fontId="4" fillId="0" borderId="12"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2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0" xfId="0" quotePrefix="1" applyFont="1">
      <alignment vertical="center"/>
    </xf>
    <xf numFmtId="0" fontId="117" fillId="0" borderId="0" xfId="0" applyFont="1" applyAlignment="1">
      <alignment horizontal="right" vertical="center"/>
    </xf>
    <xf numFmtId="0" fontId="103" fillId="0" borderId="14" xfId="0" applyFont="1" applyBorder="1">
      <alignment vertical="center"/>
    </xf>
    <xf numFmtId="0" fontId="107" fillId="0" borderId="39" xfId="0" applyFont="1" applyBorder="1" applyAlignment="1">
      <alignment horizontal="center" vertical="center"/>
    </xf>
    <xf numFmtId="0" fontId="107" fillId="0" borderId="29" xfId="0" applyFont="1" applyBorder="1" applyAlignment="1">
      <alignment horizontal="left" vertical="center"/>
    </xf>
    <xf numFmtId="0" fontId="107" fillId="0" borderId="12" xfId="0" applyFont="1" applyBorder="1" applyAlignment="1">
      <alignment horizontal="center" vertical="center"/>
    </xf>
    <xf numFmtId="0" fontId="102" fillId="0" borderId="0" xfId="0" applyFont="1" applyAlignment="1">
      <alignment horizontal="right" vertical="center"/>
    </xf>
    <xf numFmtId="0" fontId="103" fillId="11" borderId="42" xfId="0" applyFont="1" applyFill="1" applyBorder="1" applyAlignment="1">
      <alignment horizontal="center" vertical="center"/>
    </xf>
    <xf numFmtId="0" fontId="103" fillId="11" borderId="4" xfId="0" applyFont="1" applyFill="1" applyBorder="1" applyAlignment="1">
      <alignment horizontal="center" vertical="center"/>
    </xf>
    <xf numFmtId="0" fontId="4" fillId="0" borderId="152" xfId="0" applyFont="1" applyBorder="1" applyAlignment="1">
      <alignment horizontal="center" vertical="center"/>
    </xf>
    <xf numFmtId="0" fontId="4" fillId="0" borderId="152" xfId="0" applyFont="1" applyBorder="1" applyAlignment="1">
      <alignment horizontal="center" vertical="center" wrapText="1"/>
    </xf>
    <xf numFmtId="0" fontId="4" fillId="0" borderId="153" xfId="0" applyFont="1" applyBorder="1" applyAlignment="1">
      <alignment horizontal="center" vertical="center"/>
    </xf>
    <xf numFmtId="0" fontId="18" fillId="0" borderId="57" xfId="0" applyFont="1" applyBorder="1" applyAlignment="1">
      <alignment horizontal="left" vertical="center"/>
    </xf>
    <xf numFmtId="0" fontId="118" fillId="11" borderId="57" xfId="0" applyFont="1" applyFill="1" applyBorder="1" applyAlignment="1">
      <alignment horizontal="left" vertical="center"/>
    </xf>
    <xf numFmtId="0" fontId="118" fillId="11" borderId="57" xfId="0" applyFont="1" applyFill="1" applyBorder="1" applyAlignment="1">
      <alignment horizontal="center" vertical="center"/>
    </xf>
    <xf numFmtId="0" fontId="8" fillId="0" borderId="57" xfId="0" applyFont="1" applyBorder="1" applyAlignment="1">
      <alignment vertical="center" wrapText="1" shrinkToFit="1"/>
    </xf>
    <xf numFmtId="0" fontId="8" fillId="0" borderId="39" xfId="0" applyFont="1" applyBorder="1">
      <alignment vertical="center"/>
    </xf>
    <xf numFmtId="0" fontId="4" fillId="17" borderId="0" xfId="0" applyFont="1" applyFill="1">
      <alignment vertical="center"/>
    </xf>
    <xf numFmtId="0" fontId="109" fillId="0" borderId="9" xfId="7" applyFont="1" applyBorder="1" applyAlignment="1">
      <alignment horizontal="center" vertical="center"/>
    </xf>
    <xf numFmtId="0" fontId="109" fillId="0" borderId="1" xfId="7" applyFont="1" applyBorder="1" applyAlignment="1">
      <alignment horizontal="center" vertical="center"/>
    </xf>
    <xf numFmtId="180" fontId="51" fillId="7" borderId="9" xfId="7" applyNumberFormat="1" applyFont="1" applyFill="1" applyBorder="1" applyAlignment="1">
      <alignment horizontal="right" vertical="center"/>
    </xf>
    <xf numFmtId="178" fontId="111" fillId="4" borderId="42" xfId="5" applyNumberFormat="1" applyFont="1" applyFill="1" applyBorder="1" applyAlignment="1">
      <alignment horizontal="right" vertical="center"/>
    </xf>
    <xf numFmtId="178" fontId="51" fillId="4" borderId="42" xfId="5" applyNumberFormat="1" applyFont="1" applyFill="1" applyBorder="1" applyAlignment="1">
      <alignment horizontal="right" vertical="center"/>
    </xf>
    <xf numFmtId="178" fontId="111" fillId="4" borderId="4" xfId="5" applyNumberFormat="1" applyFont="1" applyFill="1" applyBorder="1" applyAlignment="1">
      <alignment horizontal="right" vertical="center"/>
    </xf>
    <xf numFmtId="0" fontId="51" fillId="0" borderId="9" xfId="7" applyFont="1" applyBorder="1">
      <alignment vertical="center"/>
    </xf>
    <xf numFmtId="38" fontId="51" fillId="0" borderId="11" xfId="5" applyFont="1" applyBorder="1">
      <alignment vertical="center"/>
    </xf>
    <xf numFmtId="181" fontId="113" fillId="7" borderId="9" xfId="7" applyNumberFormat="1" applyFont="1" applyFill="1" applyBorder="1">
      <alignment vertical="center"/>
    </xf>
    <xf numFmtId="180" fontId="51" fillId="0" borderId="12" xfId="7" applyNumberFormat="1" applyFont="1" applyBorder="1" applyAlignment="1">
      <alignment horizontal="right" vertical="center"/>
    </xf>
    <xf numFmtId="49" fontId="113" fillId="8" borderId="42" xfId="7" applyNumberFormat="1" applyFont="1" applyFill="1" applyBorder="1">
      <alignment vertical="center"/>
    </xf>
    <xf numFmtId="178" fontId="111" fillId="0" borderId="14" xfId="7" applyNumberFormat="1" applyFont="1" applyBorder="1" applyAlignment="1">
      <alignment horizontal="right" vertical="center"/>
    </xf>
    <xf numFmtId="181" fontId="51" fillId="7" borderId="9" xfId="7" applyNumberFormat="1" applyFont="1" applyFill="1" applyBorder="1">
      <alignment vertical="center"/>
    </xf>
    <xf numFmtId="0" fontId="51" fillId="4" borderId="4" xfId="7" applyFont="1" applyFill="1" applyBorder="1">
      <alignment vertical="center"/>
    </xf>
    <xf numFmtId="181" fontId="51" fillId="7" borderId="42" xfId="7" applyNumberFormat="1" applyFont="1" applyFill="1" applyBorder="1">
      <alignment vertical="center"/>
    </xf>
    <xf numFmtId="180" fontId="51" fillId="0" borderId="0" xfId="7" applyNumberFormat="1" applyFont="1" applyAlignment="1">
      <alignment horizontal="right" vertical="center"/>
    </xf>
    <xf numFmtId="0" fontId="51" fillId="4" borderId="42" xfId="7" applyFont="1" applyFill="1" applyBorder="1">
      <alignment vertical="center"/>
    </xf>
    <xf numFmtId="178" fontId="111" fillId="0" borderId="0" xfId="7" applyNumberFormat="1" applyFont="1" applyAlignment="1">
      <alignment horizontal="right" vertical="center"/>
    </xf>
    <xf numFmtId="0" fontId="112" fillId="4" borderId="4" xfId="7" applyFont="1" applyFill="1" applyBorder="1" applyAlignment="1">
      <alignment vertical="center" wrapText="1"/>
    </xf>
    <xf numFmtId="0" fontId="109" fillId="0" borderId="0" xfId="7" applyFont="1">
      <alignment vertical="center"/>
    </xf>
    <xf numFmtId="0" fontId="51" fillId="0" borderId="0" xfId="7" applyFont="1">
      <alignment vertical="center"/>
    </xf>
    <xf numFmtId="0" fontId="103" fillId="0" borderId="0" xfId="7" applyFont="1" applyAlignment="1">
      <alignment horizontal="right" vertical="center"/>
    </xf>
    <xf numFmtId="0" fontId="110" fillId="0" borderId="0" xfId="7" applyFont="1" applyAlignment="1">
      <alignment horizontal="right"/>
    </xf>
    <xf numFmtId="0" fontId="51" fillId="0" borderId="0" xfId="7" applyFont="1" applyAlignment="1">
      <alignment horizontal="right" vertical="center"/>
    </xf>
    <xf numFmtId="0" fontId="102" fillId="0" borderId="0" xfId="7" applyFont="1" applyAlignment="1">
      <alignment horizontal="center" vertical="center"/>
    </xf>
    <xf numFmtId="0" fontId="103" fillId="0" borderId="0" xfId="7" applyFont="1" applyAlignment="1">
      <alignment horizontal="center" vertical="center"/>
    </xf>
    <xf numFmtId="0" fontId="109" fillId="0" borderId="0" xfId="7" applyFont="1" applyAlignment="1">
      <alignment horizontal="center" vertical="center"/>
    </xf>
    <xf numFmtId="0" fontId="51" fillId="0" borderId="0" xfId="7" applyFont="1" applyAlignment="1">
      <alignment horizontal="center" vertical="center"/>
    </xf>
    <xf numFmtId="0" fontId="105" fillId="0" borderId="0" xfId="7" applyFont="1" applyAlignment="1">
      <alignment horizontal="right" vertical="center"/>
    </xf>
    <xf numFmtId="0" fontId="109" fillId="0" borderId="75" xfId="7" applyFont="1" applyBorder="1" applyAlignment="1">
      <alignment horizontal="center" vertical="center"/>
    </xf>
    <xf numFmtId="0" fontId="109" fillId="0" borderId="16" xfId="7" applyFont="1" applyBorder="1" applyAlignment="1">
      <alignment horizontal="center" vertical="center"/>
    </xf>
    <xf numFmtId="0" fontId="51" fillId="0" borderId="0" xfId="7" applyFont="1" applyAlignment="1">
      <alignment horizontal="justify" vertical="center"/>
    </xf>
    <xf numFmtId="0" fontId="121" fillId="0" borderId="0" xfId="7" applyFont="1">
      <alignment vertical="center"/>
    </xf>
    <xf numFmtId="0" fontId="51" fillId="0" borderId="0" xfId="7" applyFont="1" applyAlignment="1">
      <alignment horizontal="left" vertical="center"/>
    </xf>
    <xf numFmtId="0" fontId="103" fillId="0" borderId="0" xfId="7" applyFont="1" applyAlignment="1">
      <alignment horizontal="left" vertical="center"/>
    </xf>
    <xf numFmtId="0" fontId="103" fillId="0" borderId="0" xfId="7" applyFont="1">
      <alignment vertical="center"/>
    </xf>
    <xf numFmtId="0" fontId="103" fillId="0" borderId="0" xfId="7" applyFont="1" applyAlignment="1">
      <alignment horizontal="left" vertical="top"/>
    </xf>
    <xf numFmtId="0" fontId="102" fillId="0" borderId="9" xfId="7" applyFont="1" applyBorder="1" applyAlignment="1">
      <alignment horizontal="center" vertical="center"/>
    </xf>
    <xf numFmtId="0" fontId="122" fillId="0" borderId="0" xfId="14" applyFont="1"/>
    <xf numFmtId="180" fontId="51" fillId="0" borderId="9" xfId="7" applyNumberFormat="1" applyFont="1" applyBorder="1" applyAlignment="1">
      <alignment horizontal="right" vertical="center"/>
    </xf>
    <xf numFmtId="178" fontId="111" fillId="0" borderId="4" xfId="7" applyNumberFormat="1" applyFont="1" applyBorder="1">
      <alignment vertical="center"/>
    </xf>
    <xf numFmtId="0" fontId="106" fillId="0" borderId="0" xfId="7" applyFont="1">
      <alignment vertical="center"/>
    </xf>
    <xf numFmtId="0" fontId="29" fillId="0" borderId="1" xfId="0" applyFont="1" applyBorder="1" applyAlignment="1">
      <alignment horizontal="center" vertical="center" wrapText="1"/>
    </xf>
    <xf numFmtId="0" fontId="4" fillId="11" borderId="29" xfId="0" applyFont="1" applyFill="1" applyBorder="1">
      <alignment vertical="center"/>
    </xf>
    <xf numFmtId="0" fontId="4" fillId="11" borderId="12" xfId="0" applyFont="1" applyFill="1" applyBorder="1">
      <alignment vertical="center"/>
    </xf>
    <xf numFmtId="0" fontId="4" fillId="11" borderId="11" xfId="0" applyFont="1" applyFill="1" applyBorder="1">
      <alignment vertical="center"/>
    </xf>
    <xf numFmtId="0" fontId="4" fillId="11" borderId="14" xfId="0" applyFont="1" applyFill="1" applyBorder="1">
      <alignment vertical="center"/>
    </xf>
    <xf numFmtId="0" fontId="4" fillId="11" borderId="75" xfId="0" applyFont="1" applyFill="1" applyBorder="1">
      <alignment vertical="center"/>
    </xf>
    <xf numFmtId="0" fontId="29" fillId="0" borderId="15" xfId="0" applyFont="1" applyBorder="1" applyAlignment="1">
      <alignment vertical="center" wrapText="1"/>
    </xf>
    <xf numFmtId="0" fontId="4" fillId="11" borderId="15" xfId="0" applyFont="1" applyFill="1" applyBorder="1">
      <alignment vertical="center"/>
    </xf>
    <xf numFmtId="0" fontId="29" fillId="0" borderId="16" xfId="0" applyFont="1" applyBorder="1" applyAlignment="1">
      <alignment horizontal="center" vertical="center" wrapText="1"/>
    </xf>
    <xf numFmtId="0" fontId="4" fillId="11" borderId="115" xfId="0" applyFont="1" applyFill="1" applyBorder="1">
      <alignment vertical="center"/>
    </xf>
    <xf numFmtId="0" fontId="29" fillId="0" borderId="116" xfId="0" applyFont="1" applyBorder="1" applyAlignment="1">
      <alignment vertical="center" wrapText="1"/>
    </xf>
    <xf numFmtId="0" fontId="4" fillId="11" borderId="116" xfId="0" applyFont="1" applyFill="1" applyBorder="1">
      <alignment vertical="center"/>
    </xf>
    <xf numFmtId="0" fontId="29" fillId="0" borderId="113" xfId="0" applyFont="1" applyBorder="1" applyAlignment="1">
      <alignment horizontal="center" vertical="center" wrapText="1"/>
    </xf>
    <xf numFmtId="0" fontId="55" fillId="0" borderId="14" xfId="0" applyFont="1" applyBorder="1" applyAlignment="1">
      <alignment horizontal="right"/>
    </xf>
    <xf numFmtId="0" fontId="70" fillId="0" borderId="0" xfId="0" applyFont="1">
      <alignment vertical="center"/>
    </xf>
    <xf numFmtId="0" fontId="59" fillId="0" borderId="0" xfId="0" applyFont="1" applyAlignment="1"/>
    <xf numFmtId="0" fontId="59" fillId="0" borderId="14" xfId="0" applyFont="1" applyBorder="1" applyAlignment="1">
      <alignment horizontal="right"/>
    </xf>
    <xf numFmtId="180" fontId="0" fillId="0" borderId="2" xfId="4" applyNumberFormat="1" applyFont="1" applyFill="1" applyBorder="1">
      <alignment vertical="center"/>
    </xf>
    <xf numFmtId="178" fontId="51" fillId="0" borderId="42" xfId="5" applyNumberFormat="1" applyFont="1" applyFill="1" applyBorder="1" applyAlignment="1">
      <alignment horizontal="right" vertical="center"/>
    </xf>
    <xf numFmtId="180" fontId="51" fillId="0" borderId="1" xfId="7" applyNumberFormat="1" applyFont="1" applyBorder="1" applyAlignment="1">
      <alignment horizontal="right" vertical="center"/>
    </xf>
    <xf numFmtId="178" fontId="51" fillId="0" borderId="1" xfId="5" applyNumberFormat="1" applyFont="1" applyFill="1" applyBorder="1">
      <alignment vertical="center"/>
    </xf>
    <xf numFmtId="178" fontId="51" fillId="0" borderId="4" xfId="5" applyNumberFormat="1" applyFont="1" applyFill="1" applyBorder="1" applyAlignment="1">
      <alignment horizontal="right" vertical="center"/>
    </xf>
    <xf numFmtId="38" fontId="51" fillId="0" borderId="9" xfId="5" applyFont="1" applyFill="1" applyBorder="1">
      <alignment vertical="center"/>
    </xf>
    <xf numFmtId="38" fontId="51" fillId="0" borderId="4" xfId="5" applyFont="1" applyFill="1" applyBorder="1">
      <alignment vertical="center"/>
    </xf>
    <xf numFmtId="38" fontId="51" fillId="0" borderId="11" xfId="5" applyFont="1" applyFill="1" applyBorder="1">
      <alignment vertical="center"/>
    </xf>
    <xf numFmtId="38" fontId="55" fillId="0" borderId="0" xfId="4" applyFont="1" applyFill="1" applyBorder="1">
      <alignment vertical="center"/>
    </xf>
    <xf numFmtId="178" fontId="55" fillId="0" borderId="0" xfId="4" applyNumberFormat="1" applyFont="1" applyFill="1" applyBorder="1">
      <alignment vertical="center"/>
    </xf>
    <xf numFmtId="0" fontId="4" fillId="11" borderId="74" xfId="0" applyFont="1" applyFill="1" applyBorder="1" applyAlignment="1">
      <alignment horizontal="center" vertical="center"/>
    </xf>
    <xf numFmtId="0" fontId="124" fillId="0" borderId="0" xfId="0" applyFont="1">
      <alignment vertical="center"/>
    </xf>
    <xf numFmtId="178" fontId="93" fillId="8" borderId="75" xfId="0" applyNumberFormat="1" applyFont="1" applyFill="1" applyBorder="1" applyAlignment="1">
      <alignment horizontal="right" vertical="center"/>
    </xf>
    <xf numFmtId="178" fontId="93" fillId="8" borderId="126" xfId="0" applyNumberFormat="1" applyFont="1" applyFill="1" applyBorder="1" applyAlignment="1">
      <alignment horizontal="right" vertical="center"/>
    </xf>
    <xf numFmtId="178" fontId="93" fillId="8" borderId="149" xfId="0" applyNumberFormat="1" applyFont="1" applyFill="1" applyBorder="1" applyAlignment="1">
      <alignment horizontal="right" vertical="center"/>
    </xf>
    <xf numFmtId="0" fontId="18" fillId="0" borderId="0" xfId="0" applyFont="1" applyAlignment="1">
      <alignment horizontal="left" vertical="center"/>
    </xf>
    <xf numFmtId="0" fontId="119" fillId="0" borderId="0" xfId="0" applyFont="1" applyAlignment="1">
      <alignment horizontal="left" vertical="center"/>
    </xf>
    <xf numFmtId="0" fontId="118" fillId="11" borderId="0" xfId="0" applyFont="1" applyFill="1" applyAlignment="1">
      <alignment horizontal="left" vertical="center"/>
    </xf>
    <xf numFmtId="0" fontId="8" fillId="0" borderId="0" xfId="0" applyFont="1" applyAlignment="1">
      <alignment vertical="center" shrinkToFit="1"/>
    </xf>
    <xf numFmtId="0" fontId="8" fillId="0" borderId="0" xfId="0" applyFont="1" applyAlignment="1">
      <alignment vertical="center" wrapText="1" shrinkToFit="1"/>
    </xf>
    <xf numFmtId="180" fontId="0" fillId="0" borderId="34" xfId="4" applyNumberFormat="1" applyFont="1" applyFill="1" applyBorder="1">
      <alignment vertical="center"/>
    </xf>
    <xf numFmtId="0" fontId="15" fillId="0" borderId="0" xfId="0" applyFont="1">
      <alignment vertical="center"/>
    </xf>
    <xf numFmtId="0" fontId="59" fillId="0" borderId="0" xfId="0" applyFont="1" applyAlignment="1">
      <alignment horizontal="right"/>
    </xf>
    <xf numFmtId="0" fontId="65" fillId="0" borderId="0" xfId="0" applyFont="1" applyAlignment="1">
      <alignment horizontal="right" vertical="center"/>
    </xf>
    <xf numFmtId="0" fontId="0" fillId="0" borderId="0" xfId="0" applyAlignment="1">
      <alignment vertical="center" wrapText="1"/>
    </xf>
    <xf numFmtId="0" fontId="7" fillId="0" borderId="9" xfId="0" applyFont="1" applyBorder="1" applyAlignment="1">
      <alignment horizontal="center" vertical="center"/>
    </xf>
    <xf numFmtId="0" fontId="75" fillId="0" borderId="17" xfId="0" applyFont="1" applyBorder="1" applyAlignment="1">
      <alignment horizontal="left" vertical="center" indent="1"/>
    </xf>
    <xf numFmtId="0" fontId="75" fillId="0" borderId="16" xfId="0" applyFont="1" applyBorder="1" applyAlignment="1">
      <alignment horizontal="left" vertical="center" indent="1"/>
    </xf>
    <xf numFmtId="0" fontId="0" fillId="0" borderId="0" xfId="0" applyAlignment="1">
      <alignment horizontal="centerContinuous" vertical="center"/>
    </xf>
    <xf numFmtId="0" fontId="75" fillId="10" borderId="55" xfId="0" applyFont="1" applyFill="1" applyBorder="1" applyAlignment="1">
      <alignment horizontal="left" vertical="center" indent="1"/>
    </xf>
    <xf numFmtId="0" fontId="42" fillId="0" borderId="0" xfId="0" applyFont="1" applyAlignment="1">
      <alignment horizontal="center" vertical="center"/>
    </xf>
    <xf numFmtId="0" fontId="17" fillId="0" borderId="0" xfId="0" applyFont="1" applyAlignment="1">
      <alignment horizontal="center" vertical="center"/>
    </xf>
    <xf numFmtId="0" fontId="0" fillId="0" borderId="0" xfId="0" applyAlignment="1">
      <alignment vertical="center" wrapText="1"/>
    </xf>
    <xf numFmtId="0" fontId="0" fillId="0" borderId="0" xfId="0" applyAlignment="1">
      <alignment vertical="top" wrapText="1"/>
    </xf>
    <xf numFmtId="0" fontId="73" fillId="0" borderId="0" xfId="0" applyFont="1" applyAlignment="1">
      <alignment vertical="top" wrapText="1"/>
    </xf>
    <xf numFmtId="0" fontId="4" fillId="0" borderId="0" xfId="0" applyFont="1" applyAlignment="1">
      <alignment vertical="center" wrapText="1"/>
    </xf>
    <xf numFmtId="0" fontId="4" fillId="0" borderId="0" xfId="0" applyFont="1" applyAlignment="1">
      <alignment horizontal="center" vertical="center" wrapText="1"/>
    </xf>
    <xf numFmtId="0" fontId="0" fillId="0" borderId="0" xfId="0">
      <alignment vertical="center"/>
    </xf>
    <xf numFmtId="0" fontId="4" fillId="0" borderId="0" xfId="0" applyFont="1" applyAlignment="1">
      <alignment horizontal="center" vertical="center"/>
    </xf>
    <xf numFmtId="0" fontId="75" fillId="8" borderId="0" xfId="0" applyFont="1" applyFill="1" applyAlignment="1">
      <alignment horizontal="center" vertical="center"/>
    </xf>
    <xf numFmtId="0" fontId="7" fillId="0" borderId="45" xfId="7" applyFont="1" applyBorder="1" applyAlignment="1">
      <alignment horizontal="center" vertical="center"/>
    </xf>
    <xf numFmtId="0" fontId="7" fillId="0" borderId="47" xfId="0" applyFont="1" applyBorder="1" applyAlignment="1">
      <alignment horizontal="center" vertical="center"/>
    </xf>
    <xf numFmtId="0" fontId="7" fillId="0" borderId="159" xfId="0" applyFont="1" applyBorder="1" applyAlignment="1">
      <alignment horizontal="center" vertical="center"/>
    </xf>
    <xf numFmtId="0" fontId="7" fillId="0" borderId="160"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75" xfId="0" applyFont="1" applyBorder="1" applyAlignment="1">
      <alignment horizontal="center" vertical="center"/>
    </xf>
    <xf numFmtId="0" fontId="7" fillId="0" borderId="15" xfId="0" applyFont="1" applyBorder="1" applyAlignment="1">
      <alignment horizontal="center" vertical="center"/>
    </xf>
    <xf numFmtId="0" fontId="0" fillId="0" borderId="16" xfId="0" applyBorder="1" applyAlignment="1">
      <alignment horizontal="center" vertical="center"/>
    </xf>
    <xf numFmtId="0" fontId="7" fillId="0" borderId="157" xfId="7" applyFont="1" applyBorder="1" applyAlignment="1">
      <alignment horizontal="center" vertical="center"/>
    </xf>
    <xf numFmtId="0" fontId="3" fillId="0" borderId="158" xfId="0" applyFont="1" applyBorder="1" applyAlignment="1">
      <alignment horizontal="center" vertical="center"/>
    </xf>
    <xf numFmtId="0" fontId="3" fillId="0" borderId="45" xfId="0" applyFont="1" applyBorder="1" applyAlignment="1">
      <alignment horizontal="center" vertical="center"/>
    </xf>
    <xf numFmtId="0" fontId="3" fillId="0" borderId="47" xfId="0" applyFont="1" applyBorder="1" applyAlignment="1">
      <alignment horizontal="center" vertical="center"/>
    </xf>
    <xf numFmtId="0" fontId="7" fillId="0" borderId="45" xfId="0" applyFont="1" applyBorder="1" applyAlignment="1">
      <alignment horizontal="center" vertical="center"/>
    </xf>
    <xf numFmtId="0" fontId="10" fillId="9" borderId="0" xfId="9" applyFont="1" applyFill="1" applyAlignment="1">
      <alignment horizontal="left" vertical="center"/>
    </xf>
    <xf numFmtId="0" fontId="100" fillId="9" borderId="0" xfId="9" applyFont="1" applyFill="1" applyAlignment="1">
      <alignment horizontal="center" vertical="center" shrinkToFit="1"/>
    </xf>
    <xf numFmtId="0" fontId="93" fillId="9" borderId="0" xfId="9" applyFont="1" applyFill="1" applyAlignment="1">
      <alignment horizontal="center" vertical="center" wrapText="1" shrinkToFit="1"/>
    </xf>
    <xf numFmtId="0" fontId="27" fillId="9" borderId="0" xfId="9" applyFont="1" applyFill="1" applyAlignment="1">
      <alignment vertical="center" wrapText="1"/>
    </xf>
    <xf numFmtId="0" fontId="7" fillId="8" borderId="0" xfId="9" applyFont="1" applyFill="1" applyAlignment="1">
      <alignment horizontal="center" vertical="center" wrapText="1" shrinkToFit="1"/>
    </xf>
    <xf numFmtId="0" fontId="47" fillId="9" borderId="0" xfId="9" applyFont="1" applyFill="1" applyAlignment="1">
      <alignment vertical="center" wrapText="1"/>
    </xf>
    <xf numFmtId="0" fontId="8" fillId="9" borderId="0" xfId="13" applyFont="1" applyFill="1" applyAlignment="1" applyProtection="1">
      <alignment horizontal="center" vertical="center"/>
      <protection locked="0"/>
    </xf>
    <xf numFmtId="0" fontId="10" fillId="9" borderId="0" xfId="9" applyFont="1" applyFill="1" applyAlignment="1">
      <alignment horizontal="center" vertical="center" textRotation="255"/>
    </xf>
    <xf numFmtId="0" fontId="75" fillId="9" borderId="0" xfId="9" applyFont="1" applyFill="1" applyAlignment="1">
      <alignment horizontal="center" vertical="center" wrapText="1"/>
    </xf>
    <xf numFmtId="0" fontId="75" fillId="8" borderId="0" xfId="9" applyFont="1" applyFill="1" applyAlignment="1">
      <alignment horizontal="center" vertical="center" wrapText="1"/>
    </xf>
    <xf numFmtId="0" fontId="75" fillId="8" borderId="0" xfId="9" applyFont="1" applyFill="1" applyAlignment="1">
      <alignment vertical="center" wrapText="1"/>
    </xf>
    <xf numFmtId="0" fontId="75" fillId="9" borderId="148" xfId="9" applyFont="1" applyFill="1" applyBorder="1" applyAlignment="1">
      <alignment horizontal="center" vertical="center" wrapText="1"/>
    </xf>
    <xf numFmtId="0" fontId="75" fillId="8" borderId="148" xfId="9" applyFont="1" applyFill="1" applyBorder="1" applyAlignment="1">
      <alignment horizontal="center" vertical="center" wrapText="1"/>
    </xf>
    <xf numFmtId="0" fontId="8" fillId="9" borderId="0" xfId="9" applyFont="1" applyFill="1" applyAlignment="1">
      <alignment horizontal="right" vertical="center"/>
    </xf>
    <xf numFmtId="0" fontId="75" fillId="8" borderId="46" xfId="9" applyFont="1" applyFill="1" applyBorder="1" applyAlignment="1">
      <alignment horizontal="center" vertical="center" wrapText="1"/>
    </xf>
    <xf numFmtId="0" fontId="96" fillId="9" borderId="0" xfId="9" applyFont="1" applyFill="1">
      <alignment vertical="center"/>
    </xf>
    <xf numFmtId="0" fontId="8" fillId="0" borderId="0" xfId="9" applyFont="1" applyAlignment="1">
      <alignment vertical="center" wrapText="1"/>
    </xf>
    <xf numFmtId="0" fontId="97" fillId="9" borderId="150" xfId="9" applyFont="1" applyFill="1" applyBorder="1" applyAlignment="1">
      <alignment horizontal="center" vertical="center" wrapText="1"/>
    </xf>
    <xf numFmtId="0" fontId="25" fillId="0" borderId="0" xfId="0" applyFont="1" applyAlignment="1">
      <alignment horizontal="right"/>
    </xf>
    <xf numFmtId="0" fontId="28" fillId="9" borderId="0" xfId="9" applyFont="1" applyFill="1" applyAlignment="1">
      <alignment horizontal="center" vertical="center"/>
    </xf>
    <xf numFmtId="0" fontId="7" fillId="9" borderId="0" xfId="9" applyFont="1" applyFill="1" applyAlignment="1">
      <alignment horizontal="distributed" vertical="center" shrinkToFit="1"/>
    </xf>
    <xf numFmtId="0" fontId="7" fillId="9" borderId="0" xfId="9" applyFont="1" applyFill="1" applyAlignment="1">
      <alignment horizontal="left" vertical="center" shrinkToFit="1"/>
    </xf>
    <xf numFmtId="0" fontId="8" fillId="9" borderId="0" xfId="9" applyFont="1" applyFill="1" applyAlignment="1" applyProtection="1">
      <alignment horizontal="center" vertical="center"/>
      <protection locked="0"/>
    </xf>
    <xf numFmtId="0" fontId="0" fillId="0" borderId="0" xfId="0" applyAlignment="1">
      <alignment vertical="center" shrinkToFit="1"/>
    </xf>
    <xf numFmtId="0" fontId="7" fillId="9" borderId="0" xfId="9" applyFont="1" applyFill="1" applyAlignment="1">
      <alignment horizontal="left" vertical="center" wrapText="1"/>
    </xf>
    <xf numFmtId="0" fontId="4" fillId="9" borderId="0" xfId="9" applyFont="1" applyFill="1" applyAlignment="1">
      <alignment horizontal="center" vertical="center"/>
    </xf>
    <xf numFmtId="0" fontId="8" fillId="9" borderId="0" xfId="9" applyFont="1" applyFill="1" applyAlignment="1">
      <alignment horizontal="distributed" vertical="center"/>
    </xf>
    <xf numFmtId="0" fontId="7" fillId="11" borderId="0" xfId="9" applyFont="1" applyFill="1" applyAlignment="1" applyProtection="1">
      <alignment vertical="center" shrinkToFit="1"/>
      <protection locked="0"/>
    </xf>
    <xf numFmtId="0" fontId="59" fillId="9" borderId="0" xfId="9" applyFont="1" applyFill="1" applyAlignment="1">
      <alignment horizontal="distributed" vertical="center" wrapText="1"/>
    </xf>
    <xf numFmtId="0" fontId="59" fillId="9" borderId="0" xfId="9" applyFont="1" applyFill="1" applyAlignment="1">
      <alignment horizontal="distributed" vertical="center"/>
    </xf>
    <xf numFmtId="0" fontId="7" fillId="11" borderId="0" xfId="9" applyFont="1" applyFill="1" applyAlignment="1">
      <alignment vertical="center" shrinkToFit="1"/>
    </xf>
    <xf numFmtId="0" fontId="10" fillId="11" borderId="0" xfId="9" applyFont="1" applyFill="1" applyAlignment="1">
      <alignment horizontal="left" vertical="center" shrinkToFit="1"/>
    </xf>
    <xf numFmtId="0" fontId="7" fillId="11" borderId="0" xfId="9" applyFont="1" applyFill="1" applyAlignment="1">
      <alignment vertical="center" wrapText="1"/>
    </xf>
    <xf numFmtId="0" fontId="8" fillId="9" borderId="0" xfId="9" applyFont="1" applyFill="1" applyAlignment="1">
      <alignment horizontal="distributed" vertical="top"/>
    </xf>
    <xf numFmtId="0" fontId="8" fillId="0" borderId="0" xfId="9" applyFont="1" applyAlignment="1">
      <alignment horizontal="left" vertical="top" wrapText="1"/>
    </xf>
    <xf numFmtId="0" fontId="19" fillId="9" borderId="0" xfId="9" applyFont="1" applyFill="1" applyAlignment="1">
      <alignment horizontal="left" vertical="center" shrinkToFit="1"/>
    </xf>
    <xf numFmtId="0" fontId="7" fillId="11" borderId="0" xfId="9" applyFont="1" applyFill="1" applyAlignment="1">
      <alignment horizontal="left" vertical="center" shrinkToFit="1"/>
    </xf>
    <xf numFmtId="0" fontId="84" fillId="9" borderId="0" xfId="9" applyFont="1" applyFill="1" applyAlignment="1" applyProtection="1">
      <alignment horizontal="right" vertical="center" shrinkToFit="1"/>
      <protection locked="0"/>
    </xf>
    <xf numFmtId="0" fontId="75" fillId="9" borderId="0" xfId="9" applyFont="1" applyFill="1" applyAlignment="1">
      <alignment horizontal="center" vertical="center"/>
    </xf>
    <xf numFmtId="0" fontId="30" fillId="0" borderId="0" xfId="0" applyFont="1" applyAlignment="1">
      <alignment horizontal="center" vertical="center"/>
    </xf>
    <xf numFmtId="0" fontId="4" fillId="11" borderId="48" xfId="0" applyFont="1" applyFill="1" applyBorder="1" applyAlignment="1">
      <alignment horizontal="left" vertical="center"/>
    </xf>
    <xf numFmtId="0" fontId="4" fillId="11" borderId="0" xfId="0" applyFont="1" applyFill="1" applyAlignment="1">
      <alignment horizontal="left" vertical="center"/>
    </xf>
    <xf numFmtId="0" fontId="4" fillId="11" borderId="15" xfId="0" applyFont="1" applyFill="1" applyBorder="1" applyAlignment="1">
      <alignment horizontal="left" vertical="center"/>
    </xf>
    <xf numFmtId="0" fontId="4" fillId="11" borderId="44" xfId="0" applyFont="1" applyFill="1" applyBorder="1" applyAlignment="1">
      <alignment horizontal="left" vertical="center"/>
    </xf>
    <xf numFmtId="0" fontId="4" fillId="11" borderId="46" xfId="0" applyFont="1" applyFill="1" applyBorder="1" applyAlignment="1">
      <alignment horizontal="left" vertical="center"/>
    </xf>
    <xf numFmtId="0" fontId="4" fillId="11" borderId="0" xfId="0" applyFont="1" applyFill="1" applyAlignment="1">
      <alignment horizontal="center" vertical="center"/>
    </xf>
    <xf numFmtId="0" fontId="4" fillId="0" borderId="0" xfId="0" applyFont="1" applyAlignment="1">
      <alignment horizontal="left" vertical="center" wrapText="1"/>
    </xf>
    <xf numFmtId="0" fontId="75" fillId="0" borderId="0" xfId="0" applyFont="1" applyAlignment="1">
      <alignment horizontal="left" vertical="center"/>
    </xf>
    <xf numFmtId="38" fontId="4" fillId="11" borderId="14" xfId="4" applyFont="1" applyFill="1" applyBorder="1" applyAlignment="1">
      <alignment horizontal="right" vertical="center"/>
    </xf>
    <xf numFmtId="0" fontId="4" fillId="0" borderId="134"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52" xfId="0" applyFont="1" applyBorder="1" applyAlignment="1">
      <alignment horizontal="center" vertical="center"/>
    </xf>
    <xf numFmtId="0" fontId="4" fillId="0" borderId="4" xfId="0" applyFont="1" applyBorder="1" applyAlignment="1">
      <alignment horizontal="center" vertical="center"/>
    </xf>
    <xf numFmtId="0" fontId="0" fillId="0" borderId="9" xfId="0" quotePrefix="1" applyBorder="1" applyAlignment="1">
      <alignment horizontal="center" vertical="center" wrapText="1"/>
    </xf>
    <xf numFmtId="0" fontId="0" fillId="0" borderId="4" xfId="0" applyBorder="1" applyAlignment="1">
      <alignment horizontal="center" vertical="center" wrapText="1"/>
    </xf>
    <xf numFmtId="56" fontId="0" fillId="0" borderId="9" xfId="0" quotePrefix="1" applyNumberFormat="1"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51" xfId="0" applyBorder="1" applyAlignment="1">
      <alignment horizontal="center" vertical="center"/>
    </xf>
    <xf numFmtId="0" fontId="0" fillId="0" borderId="8" xfId="0" applyBorder="1" applyAlignment="1">
      <alignment horizontal="center" vertical="center"/>
    </xf>
    <xf numFmtId="0" fontId="0" fillId="0" borderId="154" xfId="0" applyBorder="1" applyAlignment="1">
      <alignment horizontal="center" vertical="center"/>
    </xf>
    <xf numFmtId="0" fontId="0" fillId="0" borderId="155" xfId="0" applyBorder="1" applyAlignment="1">
      <alignment horizontal="center" vertical="center"/>
    </xf>
    <xf numFmtId="0" fontId="0" fillId="0" borderId="156" xfId="0" applyBorder="1" applyAlignment="1">
      <alignment horizontal="center" vertical="center"/>
    </xf>
    <xf numFmtId="0" fontId="4" fillId="0" borderId="38" xfId="0" applyFont="1" applyBorder="1" applyAlignment="1">
      <alignment horizontal="center" vertical="center"/>
    </xf>
    <xf numFmtId="0" fontId="4" fillId="0" borderId="35" xfId="0" applyFont="1" applyBorder="1" applyAlignment="1">
      <alignment horizontal="center" vertical="center"/>
    </xf>
    <xf numFmtId="0" fontId="4" fillId="0" borderId="18" xfId="0" applyFont="1" applyBorder="1" applyAlignment="1">
      <alignment horizontal="center" vertical="center"/>
    </xf>
    <xf numFmtId="0" fontId="4" fillId="0" borderId="75" xfId="0" applyFont="1" applyBorder="1" applyAlignment="1">
      <alignment horizontal="center" vertical="center"/>
    </xf>
    <xf numFmtId="0" fontId="4" fillId="0" borderId="29" xfId="0" applyFont="1" applyBorder="1" applyAlignment="1">
      <alignment horizontal="left" vertical="center" wrapText="1"/>
    </xf>
    <xf numFmtId="0" fontId="4" fillId="0" borderId="12" xfId="0" applyFont="1" applyBorder="1" applyAlignment="1">
      <alignment horizontal="left" vertical="center" wrapText="1"/>
    </xf>
    <xf numFmtId="0" fontId="4" fillId="0" borderId="39" xfId="0" applyFont="1" applyBorder="1" applyAlignment="1">
      <alignment horizontal="left" vertical="center" wrapText="1"/>
    </xf>
    <xf numFmtId="0" fontId="4" fillId="0" borderId="10" xfId="0" applyFont="1" applyBorder="1" applyAlignment="1">
      <alignment horizontal="left" vertical="center" wrapText="1"/>
    </xf>
    <xf numFmtId="0" fontId="4" fillId="0" borderId="40" xfId="0" applyFont="1" applyBorder="1" applyAlignment="1">
      <alignment horizontal="left" vertical="center" wrapText="1"/>
    </xf>
    <xf numFmtId="0" fontId="18" fillId="0" borderId="18" xfId="0" applyFont="1" applyBorder="1" applyAlignment="1">
      <alignment horizontal="left" vertical="center" wrapText="1"/>
    </xf>
    <xf numFmtId="0" fontId="18" fillId="0" borderId="77" xfId="0" applyFont="1" applyBorder="1" applyAlignment="1">
      <alignment horizontal="left" vertical="center" wrapText="1"/>
    </xf>
    <xf numFmtId="0" fontId="4" fillId="0" borderId="29" xfId="0" applyFont="1" applyBorder="1" applyAlignment="1">
      <alignment horizontal="left" vertical="center"/>
    </xf>
    <xf numFmtId="0" fontId="4" fillId="0" borderId="12" xfId="0" applyFont="1" applyBorder="1" applyAlignment="1">
      <alignment horizontal="left" vertical="center"/>
    </xf>
    <xf numFmtId="0" fontId="4" fillId="0" borderId="39" xfId="0" applyFont="1" applyBorder="1" applyAlignment="1">
      <alignment horizontal="left" vertical="center"/>
    </xf>
    <xf numFmtId="0" fontId="4" fillId="0" borderId="115" xfId="0" applyFont="1" applyBorder="1" applyAlignment="1">
      <alignment horizontal="left" vertical="center"/>
    </xf>
    <xf numFmtId="0" fontId="4" fillId="0" borderId="116" xfId="0" applyFont="1" applyBorder="1" applyAlignment="1">
      <alignment horizontal="left" vertical="center"/>
    </xf>
    <xf numFmtId="0" fontId="4" fillId="0" borderId="113" xfId="0" applyFont="1" applyBorder="1" applyAlignment="1">
      <alignment horizontal="left" vertical="center"/>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4" fillId="0" borderId="41" xfId="0" applyFont="1" applyBorder="1" applyAlignment="1">
      <alignment horizontal="left" vertical="center" wrapText="1"/>
    </xf>
    <xf numFmtId="0" fontId="0" fillId="0" borderId="0" xfId="0" applyAlignment="1">
      <alignment horizontal="center" vertical="center"/>
    </xf>
    <xf numFmtId="38" fontId="60" fillId="8" borderId="42" xfId="4" applyFont="1" applyFill="1" applyBorder="1" applyAlignment="1">
      <alignment horizontal="center" vertical="center"/>
    </xf>
    <xf numFmtId="38" fontId="60" fillId="8" borderId="4" xfId="4" applyFont="1" applyFill="1" applyBorder="1" applyAlignment="1">
      <alignment horizontal="center" vertical="center"/>
    </xf>
    <xf numFmtId="0" fontId="57" fillId="0" borderId="0" xfId="0" applyFont="1" applyAlignment="1">
      <alignment vertical="center" wrapText="1"/>
    </xf>
    <xf numFmtId="0" fontId="59" fillId="0" borderId="75" xfId="0" applyFont="1" applyBorder="1" applyAlignment="1">
      <alignment horizontal="center" vertical="center" wrapText="1"/>
    </xf>
    <xf numFmtId="0" fontId="59" fillId="0" borderId="12" xfId="0" applyFont="1" applyBorder="1" applyAlignment="1">
      <alignment horizontal="center" vertical="center" wrapText="1"/>
    </xf>
    <xf numFmtId="0" fontId="59" fillId="0" borderId="16" xfId="0" applyFont="1" applyBorder="1" applyAlignment="1">
      <alignment horizontal="center" vertical="center" wrapText="1"/>
    </xf>
    <xf numFmtId="0" fontId="57" fillId="0" borderId="0" xfId="0" applyFont="1" applyAlignment="1">
      <alignment horizontal="left" vertical="center" wrapText="1"/>
    </xf>
    <xf numFmtId="0" fontId="55" fillId="0" borderId="0" xfId="0" applyFont="1" applyAlignment="1">
      <alignment vertical="center" wrapText="1"/>
    </xf>
    <xf numFmtId="38" fontId="60" fillId="4" borderId="42" xfId="4" applyFont="1" applyFill="1" applyBorder="1" applyAlignment="1">
      <alignment horizontal="center" vertical="center"/>
    </xf>
    <xf numFmtId="38" fontId="60" fillId="4" borderId="4" xfId="4" applyFont="1" applyFill="1" applyBorder="1" applyAlignment="1">
      <alignment horizontal="center" vertical="center"/>
    </xf>
    <xf numFmtId="0" fontId="59" fillId="0" borderId="75" xfId="0" applyFont="1" applyBorder="1" applyAlignment="1">
      <alignment horizontal="center" vertical="center"/>
    </xf>
    <xf numFmtId="0" fontId="59" fillId="0" borderId="16" xfId="0" applyFont="1" applyBorder="1" applyAlignment="1">
      <alignment horizontal="center" vertical="center"/>
    </xf>
    <xf numFmtId="180" fontId="55" fillId="0" borderId="9" xfId="0" applyNumberFormat="1" applyFont="1" applyBorder="1" applyAlignment="1">
      <alignment horizontal="center" vertical="center"/>
    </xf>
    <xf numFmtId="180" fontId="55" fillId="0" borderId="42" xfId="0" applyNumberFormat="1" applyFont="1" applyBorder="1" applyAlignment="1">
      <alignment horizontal="center" vertical="center"/>
    </xf>
    <xf numFmtId="56" fontId="55" fillId="0" borderId="39" xfId="0" quotePrefix="1" applyNumberFormat="1" applyFont="1" applyBorder="1" applyAlignment="1">
      <alignment horizontal="center" vertical="center"/>
    </xf>
    <xf numFmtId="0" fontId="55" fillId="0" borderId="41" xfId="0" applyFont="1" applyBorder="1" applyAlignment="1">
      <alignment horizontal="center" vertical="center"/>
    </xf>
    <xf numFmtId="0" fontId="8" fillId="0" borderId="29" xfId="0" applyFont="1" applyBorder="1" applyAlignment="1">
      <alignment horizontal="center" vertical="center"/>
    </xf>
    <xf numFmtId="0" fontId="8" fillId="0" borderId="12" xfId="0" applyFont="1" applyBorder="1" applyAlignment="1">
      <alignment horizontal="center" vertical="center"/>
    </xf>
    <xf numFmtId="0" fontId="8" fillId="0" borderId="39" xfId="0" applyFont="1" applyBorder="1" applyAlignment="1">
      <alignment horizontal="center" vertical="center"/>
    </xf>
    <xf numFmtId="0" fontId="59" fillId="0" borderId="29" xfId="0" applyFont="1" applyBorder="1" applyAlignment="1">
      <alignment horizontal="center" vertical="center"/>
    </xf>
    <xf numFmtId="0" fontId="59" fillId="0" borderId="39" xfId="0" applyFont="1" applyBorder="1" applyAlignment="1">
      <alignment horizontal="center" vertical="center"/>
    </xf>
    <xf numFmtId="56" fontId="55" fillId="0" borderId="12" xfId="0" quotePrefix="1" applyNumberFormat="1" applyFont="1" applyBorder="1" applyAlignment="1">
      <alignment horizontal="center" vertical="center"/>
    </xf>
    <xf numFmtId="0" fontId="55" fillId="0" borderId="39" xfId="0" applyFont="1" applyBorder="1" applyAlignment="1">
      <alignment horizontal="center" vertical="center"/>
    </xf>
    <xf numFmtId="0" fontId="55" fillId="0" borderId="14" xfId="0" applyFont="1" applyBorder="1" applyAlignment="1">
      <alignment horizontal="center" vertical="center"/>
    </xf>
    <xf numFmtId="0" fontId="55" fillId="7" borderId="29" xfId="0" applyFont="1" applyFill="1" applyBorder="1" applyAlignment="1">
      <alignment horizontal="right" vertical="center"/>
    </xf>
    <xf numFmtId="0" fontId="0" fillId="0" borderId="39" xfId="0" applyBorder="1">
      <alignment vertical="center"/>
    </xf>
    <xf numFmtId="0" fontId="60" fillId="4" borderId="11" xfId="0" applyFont="1" applyFill="1" applyBorder="1" applyAlignment="1">
      <alignment horizontal="right" vertical="center"/>
    </xf>
    <xf numFmtId="0" fontId="0" fillId="0" borderId="41" xfId="0" applyBorder="1">
      <alignment vertical="center"/>
    </xf>
    <xf numFmtId="0" fontId="7" fillId="0" borderId="0" xfId="0" applyFont="1" applyAlignment="1">
      <alignment horizontal="left" vertical="center" wrapText="1"/>
    </xf>
    <xf numFmtId="56" fontId="0" fillId="0" borderId="12" xfId="0" quotePrefix="1" applyNumberFormat="1" applyBorder="1" applyAlignment="1">
      <alignment horizontal="center" vertical="center"/>
    </xf>
    <xf numFmtId="0" fontId="0" fillId="0" borderId="39" xfId="0" applyBorder="1" applyAlignment="1">
      <alignment horizontal="center" vertical="center"/>
    </xf>
    <xf numFmtId="0" fontId="0" fillId="0" borderId="14" xfId="0" applyBorder="1" applyAlignment="1">
      <alignment horizontal="center" vertical="center"/>
    </xf>
    <xf numFmtId="0" fontId="0" fillId="0" borderId="41" xfId="0" applyBorder="1" applyAlignment="1">
      <alignment horizontal="center" vertical="center"/>
    </xf>
    <xf numFmtId="180" fontId="55" fillId="7" borderId="9" xfId="0" applyNumberFormat="1" applyFont="1" applyFill="1" applyBorder="1" applyAlignment="1">
      <alignment horizontal="center" vertical="center"/>
    </xf>
    <xf numFmtId="180" fontId="55" fillId="7" borderId="42" xfId="0" applyNumberFormat="1" applyFont="1" applyFill="1" applyBorder="1" applyAlignment="1">
      <alignment horizontal="center" vertical="center"/>
    </xf>
    <xf numFmtId="56" fontId="55" fillId="0" borderId="40" xfId="0" quotePrefix="1" applyNumberFormat="1" applyFont="1" applyBorder="1" applyAlignment="1">
      <alignment horizontal="center" vertical="center"/>
    </xf>
    <xf numFmtId="56" fontId="55" fillId="0" borderId="41" xfId="0" quotePrefix="1" applyNumberFormat="1" applyFont="1" applyBorder="1" applyAlignment="1">
      <alignment horizontal="center" vertical="center"/>
    </xf>
    <xf numFmtId="38" fontId="55" fillId="0" borderId="42" xfId="4" applyFont="1" applyFill="1" applyBorder="1" applyAlignment="1">
      <alignment horizontal="center" vertical="center"/>
    </xf>
    <xf numFmtId="38" fontId="55" fillId="0" borderId="4" xfId="4" applyFont="1" applyFill="1" applyBorder="1" applyAlignment="1">
      <alignment horizontal="center" vertical="center"/>
    </xf>
    <xf numFmtId="180" fontId="55" fillId="2" borderId="42" xfId="0" applyNumberFormat="1" applyFont="1" applyFill="1" applyBorder="1" applyAlignment="1">
      <alignment horizontal="center" vertical="center"/>
    </xf>
    <xf numFmtId="179" fontId="55" fillId="2" borderId="9" xfId="0" applyNumberFormat="1" applyFont="1" applyFill="1" applyBorder="1" applyAlignment="1">
      <alignment horizontal="center" vertical="center"/>
    </xf>
    <xf numFmtId="179" fontId="55" fillId="2" borderId="42" xfId="0" applyNumberFormat="1" applyFont="1" applyFill="1" applyBorder="1" applyAlignment="1">
      <alignment horizontal="center" vertical="center"/>
    </xf>
    <xf numFmtId="177" fontId="60" fillId="4" borderId="42" xfId="4" applyNumberFormat="1" applyFont="1" applyFill="1" applyBorder="1" applyAlignment="1">
      <alignment horizontal="center" vertical="center"/>
    </xf>
    <xf numFmtId="177" fontId="60" fillId="4" borderId="4" xfId="4" applyNumberFormat="1" applyFont="1" applyFill="1" applyBorder="1" applyAlignment="1">
      <alignment horizontal="center" vertical="center"/>
    </xf>
    <xf numFmtId="56" fontId="55" fillId="0" borderId="0" xfId="0" quotePrefix="1" applyNumberFormat="1" applyFont="1" applyAlignment="1">
      <alignment horizontal="center" vertical="center"/>
    </xf>
    <xf numFmtId="56" fontId="55" fillId="0" borderId="14" xfId="0" quotePrefix="1" applyNumberFormat="1" applyFont="1" applyBorder="1" applyAlignment="1">
      <alignment horizontal="center" vertical="center"/>
    </xf>
    <xf numFmtId="185" fontId="55" fillId="0" borderId="42" xfId="0" applyNumberFormat="1" applyFont="1" applyBorder="1" applyAlignment="1">
      <alignment horizontal="center" vertical="center"/>
    </xf>
    <xf numFmtId="185" fontId="55" fillId="0" borderId="4" xfId="0" applyNumberFormat="1" applyFont="1" applyBorder="1" applyAlignment="1">
      <alignment horizontal="center" vertical="center"/>
    </xf>
    <xf numFmtId="0" fontId="59" fillId="0" borderId="12" xfId="0" applyFont="1" applyBorder="1" applyAlignment="1">
      <alignment horizontal="center" vertical="center"/>
    </xf>
    <xf numFmtId="3" fontId="55" fillId="0" borderId="42" xfId="4" applyNumberFormat="1" applyFont="1" applyFill="1" applyBorder="1" applyAlignment="1">
      <alignment horizontal="center" vertical="center"/>
    </xf>
    <xf numFmtId="3" fontId="55" fillId="0" borderId="4" xfId="4" applyNumberFormat="1" applyFont="1" applyFill="1" applyBorder="1" applyAlignment="1">
      <alignment horizontal="center" vertical="center"/>
    </xf>
    <xf numFmtId="185" fontId="123" fillId="0" borderId="42" xfId="0" applyNumberFormat="1" applyFont="1" applyBorder="1" applyAlignment="1">
      <alignment horizontal="center" vertical="center"/>
    </xf>
    <xf numFmtId="185" fontId="123" fillId="0" borderId="4" xfId="0" applyNumberFormat="1" applyFont="1" applyBorder="1" applyAlignment="1">
      <alignment horizontal="center" vertical="center"/>
    </xf>
    <xf numFmtId="180" fontId="55" fillId="2" borderId="9" xfId="0" applyNumberFormat="1" applyFont="1" applyFill="1" applyBorder="1" applyAlignment="1">
      <alignment horizontal="center" vertical="center"/>
    </xf>
    <xf numFmtId="0" fontId="16" fillId="0" borderId="75" xfId="0" applyFont="1" applyBorder="1" applyAlignment="1">
      <alignment horizontal="center" vertical="center" wrapText="1"/>
    </xf>
    <xf numFmtId="0" fontId="15" fillId="0" borderId="0" xfId="0" applyFont="1" applyAlignment="1">
      <alignment horizontal="left" vertical="center"/>
    </xf>
    <xf numFmtId="0" fontId="7" fillId="0" borderId="0" xfId="0" applyFont="1" applyAlignment="1">
      <alignment horizontal="left" vertical="center"/>
    </xf>
    <xf numFmtId="180" fontId="55" fillId="2" borderId="29" xfId="0" applyNumberFormat="1" applyFont="1" applyFill="1" applyBorder="1" applyAlignment="1">
      <alignment horizontal="center" vertical="center" wrapText="1"/>
    </xf>
    <xf numFmtId="180" fontId="55" fillId="2" borderId="39" xfId="0" applyNumberFormat="1" applyFont="1" applyFill="1" applyBorder="1" applyAlignment="1">
      <alignment horizontal="center" vertical="center" wrapText="1"/>
    </xf>
    <xf numFmtId="38" fontId="60" fillId="4" borderId="11" xfId="4" applyFont="1" applyFill="1" applyBorder="1" applyAlignment="1">
      <alignment horizontal="center" vertical="center" wrapText="1"/>
    </xf>
    <xf numFmtId="38" fontId="60" fillId="4" borderId="41" xfId="4" applyFont="1" applyFill="1" applyBorder="1" applyAlignment="1">
      <alignment horizontal="center" vertical="center" wrapText="1"/>
    </xf>
    <xf numFmtId="0" fontId="14" fillId="0" borderId="0" xfId="0" applyFont="1" applyAlignment="1">
      <alignment horizontal="center" vertical="center"/>
    </xf>
    <xf numFmtId="0" fontId="70" fillId="0" borderId="75" xfId="0" applyFont="1" applyBorder="1" applyAlignment="1">
      <alignment horizontal="center" vertical="center"/>
    </xf>
    <xf numFmtId="0" fontId="70" fillId="0" borderId="15" xfId="0" applyFont="1" applyBorder="1" applyAlignment="1">
      <alignment horizontal="center" vertical="center"/>
    </xf>
    <xf numFmtId="0" fontId="0" fillId="0" borderId="15" xfId="0" applyBorder="1" applyAlignment="1">
      <alignment horizontal="center" vertical="center"/>
    </xf>
    <xf numFmtId="0" fontId="9" fillId="0" borderId="0" xfId="0" applyFont="1" applyAlignment="1">
      <alignment vertical="top" wrapText="1"/>
    </xf>
    <xf numFmtId="0" fontId="0" fillId="0" borderId="0" xfId="0" applyAlignment="1">
      <alignment vertical="top"/>
    </xf>
    <xf numFmtId="0" fontId="0" fillId="0" borderId="75" xfId="0" applyBorder="1" applyAlignment="1">
      <alignment horizontal="center" vertical="center"/>
    </xf>
    <xf numFmtId="0" fontId="16" fillId="0" borderId="1"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1" xfId="0" applyFont="1" applyBorder="1" applyAlignment="1">
      <alignment horizontal="center" vertical="center" wrapText="1"/>
    </xf>
    <xf numFmtId="0" fontId="107" fillId="11" borderId="42" xfId="0" applyFont="1" applyFill="1" applyBorder="1" applyAlignment="1">
      <alignment horizontal="left" vertical="center"/>
    </xf>
    <xf numFmtId="0" fontId="107" fillId="11" borderId="4" xfId="0" applyFont="1" applyFill="1" applyBorder="1" applyAlignment="1">
      <alignment horizontal="left" vertical="center"/>
    </xf>
    <xf numFmtId="0" fontId="107" fillId="11" borderId="9" xfId="0" applyFont="1" applyFill="1" applyBorder="1" applyAlignment="1">
      <alignment horizontal="left" vertical="center"/>
    </xf>
    <xf numFmtId="0" fontId="107" fillId="0" borderId="9" xfId="0" applyFont="1" applyBorder="1">
      <alignment vertical="center"/>
    </xf>
    <xf numFmtId="0" fontId="107" fillId="11" borderId="1" xfId="0" applyFont="1" applyFill="1" applyBorder="1" applyAlignment="1">
      <alignment horizontal="center" vertical="center"/>
    </xf>
    <xf numFmtId="0" fontId="107" fillId="0" borderId="1" xfId="0" applyFont="1" applyBorder="1">
      <alignment vertical="center"/>
    </xf>
    <xf numFmtId="0" fontId="107" fillId="0" borderId="4" xfId="0" applyFont="1" applyBorder="1">
      <alignment vertical="center"/>
    </xf>
    <xf numFmtId="0" fontId="107" fillId="11" borderId="4" xfId="0" applyFont="1" applyFill="1" applyBorder="1" applyAlignment="1">
      <alignment horizontal="center" vertical="center"/>
    </xf>
    <xf numFmtId="0" fontId="103" fillId="11" borderId="1" xfId="0" applyFont="1" applyFill="1" applyBorder="1" applyAlignment="1">
      <alignment horizontal="left" vertical="center"/>
    </xf>
    <xf numFmtId="0" fontId="103" fillId="0" borderId="1" xfId="0" applyFont="1" applyBorder="1" applyAlignment="1">
      <alignment horizontal="left" vertical="center"/>
    </xf>
    <xf numFmtId="0" fontId="103" fillId="11" borderId="1" xfId="0" applyFont="1" applyFill="1" applyBorder="1" applyAlignment="1">
      <alignment horizontal="left" vertical="top"/>
    </xf>
    <xf numFmtId="0" fontId="103" fillId="0" borderId="1" xfId="0" applyFont="1" applyBorder="1" applyAlignment="1">
      <alignment horizontal="left" vertical="center" wrapText="1"/>
    </xf>
    <xf numFmtId="0" fontId="105" fillId="11" borderId="1" xfId="0" applyFont="1" applyFill="1" applyBorder="1" applyAlignment="1">
      <alignment horizontal="left" vertical="top" wrapText="1"/>
    </xf>
    <xf numFmtId="0" fontId="103" fillId="11" borderId="1" xfId="0" applyFont="1" applyFill="1" applyBorder="1" applyAlignment="1">
      <alignment horizontal="left" vertical="center" wrapText="1"/>
    </xf>
    <xf numFmtId="0" fontId="103" fillId="0" borderId="1" xfId="0" applyFont="1" applyBorder="1" applyAlignment="1">
      <alignment horizontal="center" vertical="center" wrapText="1"/>
    </xf>
    <xf numFmtId="0" fontId="103" fillId="11" borderId="1" xfId="0" applyFont="1" applyFill="1" applyBorder="1" applyAlignment="1">
      <alignment horizontal="center" vertical="center"/>
    </xf>
    <xf numFmtId="0" fontId="105" fillId="11" borderId="1" xfId="0" applyFont="1" applyFill="1" applyBorder="1" applyAlignment="1">
      <alignment horizontal="left" vertical="center" wrapText="1"/>
    </xf>
    <xf numFmtId="0" fontId="108" fillId="0" borderId="0" xfId="0" applyFont="1" applyAlignment="1">
      <alignment vertical="center" shrinkToFit="1"/>
    </xf>
    <xf numFmtId="0" fontId="103" fillId="0" borderId="0" xfId="0" applyFont="1" applyAlignment="1">
      <alignment vertical="center" shrinkToFit="1"/>
    </xf>
    <xf numFmtId="0" fontId="102" fillId="0" borderId="0" xfId="0" applyFont="1" applyAlignment="1">
      <alignment horizontal="center" vertical="center"/>
    </xf>
    <xf numFmtId="0" fontId="103" fillId="0" borderId="14" xfId="0" applyFont="1" applyBorder="1" applyAlignment="1">
      <alignment horizontal="left" vertical="center"/>
    </xf>
    <xf numFmtId="0" fontId="103" fillId="0" borderId="0" xfId="0" applyFont="1" applyAlignment="1">
      <alignment horizontal="center" vertical="center"/>
    </xf>
    <xf numFmtId="0" fontId="51" fillId="0" borderId="29" xfId="7" applyFont="1" applyBorder="1" applyAlignment="1">
      <alignment horizontal="center" vertical="center"/>
    </xf>
    <xf numFmtId="0" fontId="51" fillId="0" borderId="11" xfId="7" applyFont="1" applyBorder="1" applyAlignment="1">
      <alignment horizontal="center" vertical="center"/>
    </xf>
    <xf numFmtId="0" fontId="103" fillId="0" borderId="10" xfId="7" applyFont="1" applyBorder="1" applyAlignment="1">
      <alignment horizontal="center" vertical="center" wrapText="1"/>
    </xf>
    <xf numFmtId="0" fontId="51" fillId="0" borderId="9" xfId="7" quotePrefix="1" applyFont="1" applyBorder="1" applyAlignment="1">
      <alignment horizontal="center" vertical="center"/>
    </xf>
    <xf numFmtId="0" fontId="103" fillId="0" borderId="4" xfId="7" applyFont="1" applyBorder="1" applyAlignment="1">
      <alignment horizontal="center" vertical="center"/>
    </xf>
    <xf numFmtId="49" fontId="103" fillId="14" borderId="42" xfId="7" applyNumberFormat="1" applyFont="1" applyFill="1" applyBorder="1" applyAlignment="1">
      <alignment horizontal="center" vertical="center"/>
    </xf>
    <xf numFmtId="49" fontId="103" fillId="14" borderId="4" xfId="7" applyNumberFormat="1" applyFont="1" applyFill="1" applyBorder="1" applyAlignment="1">
      <alignment horizontal="center" vertical="center"/>
    </xf>
    <xf numFmtId="0" fontId="51" fillId="0" borderId="9" xfId="7" applyFont="1" applyBorder="1" applyAlignment="1">
      <alignment horizontal="center" vertical="center"/>
    </xf>
    <xf numFmtId="0" fontId="51" fillId="0" borderId="4" xfId="7" applyFont="1" applyBorder="1" applyAlignment="1">
      <alignment horizontal="center" vertical="center"/>
    </xf>
    <xf numFmtId="0" fontId="51" fillId="0" borderId="10" xfId="7" applyFont="1" applyBorder="1" applyAlignment="1">
      <alignment horizontal="center" vertical="center"/>
    </xf>
    <xf numFmtId="180" fontId="51" fillId="14" borderId="9" xfId="7" applyNumberFormat="1" applyFont="1" applyFill="1" applyBorder="1" applyAlignment="1">
      <alignment horizontal="center" vertical="center" wrapText="1"/>
    </xf>
    <xf numFmtId="180" fontId="51" fillId="14" borderId="42" xfId="7" applyNumberFormat="1" applyFont="1" applyFill="1" applyBorder="1" applyAlignment="1">
      <alignment horizontal="center" vertical="center" wrapText="1"/>
    </xf>
    <xf numFmtId="180" fontId="51" fillId="14" borderId="4" xfId="7" applyNumberFormat="1" applyFont="1" applyFill="1" applyBorder="1" applyAlignment="1">
      <alignment horizontal="center" vertical="center" wrapText="1"/>
    </xf>
    <xf numFmtId="49" fontId="103" fillId="0" borderId="9" xfId="7" applyNumberFormat="1" applyFont="1" applyBorder="1" applyAlignment="1">
      <alignment horizontal="center" vertical="center"/>
    </xf>
    <xf numFmtId="49" fontId="103" fillId="0" borderId="4" xfId="7" applyNumberFormat="1" applyFont="1" applyBorder="1" applyAlignment="1">
      <alignment horizontal="center" vertical="center"/>
    </xf>
    <xf numFmtId="0" fontId="51" fillId="0" borderId="81" xfId="7" applyFont="1" applyBorder="1" applyAlignment="1">
      <alignment horizontal="center" vertical="center"/>
    </xf>
    <xf numFmtId="0" fontId="51" fillId="0" borderId="82" xfId="7" applyFont="1" applyBorder="1" applyAlignment="1">
      <alignment horizontal="center" vertical="center"/>
    </xf>
    <xf numFmtId="0" fontId="51" fillId="0" borderId="39" xfId="7" applyFont="1" applyBorder="1" applyAlignment="1">
      <alignment horizontal="center" vertical="center" wrapText="1"/>
    </xf>
    <xf numFmtId="0" fontId="51" fillId="0" borderId="41" xfId="7" applyFont="1" applyBorder="1" applyAlignment="1">
      <alignment horizontal="center" vertical="center"/>
    </xf>
    <xf numFmtId="0" fontId="51" fillId="8" borderId="9" xfId="7" applyFont="1" applyFill="1" applyBorder="1" applyAlignment="1">
      <alignment horizontal="left" vertical="top"/>
    </xf>
    <xf numFmtId="0" fontId="51" fillId="8" borderId="4" xfId="7" applyFont="1" applyFill="1" applyBorder="1" applyAlignment="1">
      <alignment horizontal="left" vertical="top"/>
    </xf>
    <xf numFmtId="0" fontId="51" fillId="0" borderId="0" xfId="0" applyFont="1" applyAlignment="1">
      <alignment horizontal="left" vertical="center"/>
    </xf>
    <xf numFmtId="0" fontId="51" fillId="4" borderId="4" xfId="7" applyFont="1" applyFill="1" applyBorder="1" applyAlignment="1">
      <alignment horizontal="left" vertical="top"/>
    </xf>
    <xf numFmtId="0" fontId="112" fillId="8" borderId="9" xfId="7" applyFont="1" applyFill="1" applyBorder="1" applyAlignment="1">
      <alignment horizontal="left" vertical="top" wrapText="1"/>
    </xf>
    <xf numFmtId="0" fontId="112" fillId="8" borderId="4" xfId="7" applyFont="1" applyFill="1" applyBorder="1" applyAlignment="1">
      <alignment horizontal="left" vertical="top"/>
    </xf>
    <xf numFmtId="0" fontId="112" fillId="8" borderId="4" xfId="7" applyFont="1" applyFill="1" applyBorder="1" applyAlignment="1">
      <alignment horizontal="left" vertical="top" wrapText="1"/>
    </xf>
    <xf numFmtId="0" fontId="51" fillId="0" borderId="29" xfId="7" applyFont="1" applyBorder="1" applyAlignment="1">
      <alignment horizontal="center" vertical="center" wrapText="1"/>
    </xf>
    <xf numFmtId="0" fontId="103" fillId="0" borderId="42" xfId="7" applyFont="1" applyBorder="1" applyAlignment="1">
      <alignment horizontal="center" vertical="center" wrapText="1"/>
    </xf>
    <xf numFmtId="0" fontId="103" fillId="0" borderId="4" xfId="7" applyFont="1" applyBorder="1" applyAlignment="1">
      <alignment horizontal="center" vertical="center" wrapText="1"/>
    </xf>
    <xf numFmtId="0" fontId="51" fillId="0" borderId="42" xfId="7" applyFont="1" applyBorder="1" applyAlignment="1">
      <alignment horizontal="center" vertical="center"/>
    </xf>
    <xf numFmtId="0" fontId="103" fillId="0" borderId="29" xfId="0" applyFont="1" applyBorder="1" applyAlignment="1">
      <alignment horizontal="center" vertical="center"/>
    </xf>
    <xf numFmtId="0" fontId="103" fillId="0" borderId="12" xfId="0" applyFont="1" applyBorder="1" applyAlignment="1">
      <alignment horizontal="center" vertical="center"/>
    </xf>
    <xf numFmtId="0" fontId="103" fillId="0" borderId="39" xfId="0" applyFont="1" applyBorder="1" applyAlignment="1">
      <alignment horizontal="center" vertical="center"/>
    </xf>
    <xf numFmtId="0" fontId="103" fillId="0" borderId="10" xfId="0" applyFont="1" applyBorder="1" applyAlignment="1">
      <alignment horizontal="center" vertical="center"/>
    </xf>
    <xf numFmtId="0" fontId="103" fillId="0" borderId="40" xfId="0" applyFont="1" applyBorder="1" applyAlignment="1">
      <alignment horizontal="center" vertical="center"/>
    </xf>
    <xf numFmtId="0" fontId="103" fillId="0" borderId="11" xfId="0" applyFont="1" applyBorder="1" applyAlignment="1">
      <alignment horizontal="center" vertical="center"/>
    </xf>
    <xf numFmtId="0" fontId="103" fillId="0" borderId="14" xfId="0" applyFont="1" applyBorder="1" applyAlignment="1">
      <alignment horizontal="center" vertical="center"/>
    </xf>
    <xf numFmtId="0" fontId="103" fillId="0" borderId="41" xfId="0" applyFont="1" applyBorder="1" applyAlignment="1">
      <alignment horizontal="center" vertical="center"/>
    </xf>
    <xf numFmtId="0" fontId="103" fillId="11" borderId="29" xfId="0" applyFont="1" applyFill="1" applyBorder="1" applyAlignment="1">
      <alignment horizontal="left" vertical="center"/>
    </xf>
    <xf numFmtId="0" fontId="103" fillId="11" borderId="12" xfId="0" applyFont="1" applyFill="1" applyBorder="1" applyAlignment="1">
      <alignment horizontal="left" vertical="center"/>
    </xf>
    <xf numFmtId="0" fontId="103" fillId="11" borderId="39" xfId="0" applyFont="1" applyFill="1" applyBorder="1" applyAlignment="1">
      <alignment horizontal="left" vertical="center"/>
    </xf>
    <xf numFmtId="0" fontId="103" fillId="11" borderId="10" xfId="0" applyFont="1" applyFill="1" applyBorder="1" applyAlignment="1">
      <alignment horizontal="left" vertical="center"/>
    </xf>
    <xf numFmtId="0" fontId="103" fillId="11" borderId="0" xfId="0" applyFont="1" applyFill="1" applyAlignment="1">
      <alignment horizontal="left" vertical="center"/>
    </xf>
    <xf numFmtId="0" fontId="103" fillId="11" borderId="40" xfId="0" applyFont="1" applyFill="1" applyBorder="1" applyAlignment="1">
      <alignment horizontal="left" vertical="center"/>
    </xf>
    <xf numFmtId="0" fontId="103" fillId="11" borderId="11" xfId="0" applyFont="1" applyFill="1" applyBorder="1" applyAlignment="1">
      <alignment horizontal="left" vertical="center"/>
    </xf>
    <xf numFmtId="0" fontId="103" fillId="11" borderId="14" xfId="0" applyFont="1" applyFill="1" applyBorder="1" applyAlignment="1">
      <alignment horizontal="left" vertical="center"/>
    </xf>
    <xf numFmtId="0" fontId="103" fillId="11" borderId="41" xfId="0" applyFont="1" applyFill="1" applyBorder="1" applyAlignment="1">
      <alignment horizontal="left" vertical="center"/>
    </xf>
    <xf numFmtId="0" fontId="103" fillId="11" borderId="9" xfId="0" applyFont="1" applyFill="1" applyBorder="1" applyAlignment="1">
      <alignment horizontal="center" vertical="center" wrapText="1"/>
    </xf>
    <xf numFmtId="0" fontId="103" fillId="11" borderId="42" xfId="0" applyFont="1" applyFill="1" applyBorder="1" applyAlignment="1">
      <alignment horizontal="center" vertical="center"/>
    </xf>
    <xf numFmtId="0" fontId="103" fillId="11" borderId="4" xfId="0" applyFont="1" applyFill="1" applyBorder="1" applyAlignment="1">
      <alignment horizontal="center" vertical="center"/>
    </xf>
    <xf numFmtId="0" fontId="103" fillId="0" borderId="75" xfId="0" applyFont="1" applyBorder="1" applyAlignment="1">
      <alignment horizontal="left" vertical="center"/>
    </xf>
    <xf numFmtId="0" fontId="103" fillId="0" borderId="15" xfId="0" applyFont="1" applyBorder="1" applyAlignment="1">
      <alignment horizontal="left" vertical="center"/>
    </xf>
    <xf numFmtId="0" fontId="103" fillId="0" borderId="16" xfId="0" applyFont="1" applyBorder="1" applyAlignment="1">
      <alignment horizontal="left" vertical="center"/>
    </xf>
    <xf numFmtId="0" fontId="103" fillId="11" borderId="75" xfId="0" applyFont="1" applyFill="1" applyBorder="1" applyAlignment="1">
      <alignment horizontal="left" vertical="top"/>
    </xf>
    <xf numFmtId="0" fontId="103" fillId="11" borderId="15" xfId="0" applyFont="1" applyFill="1" applyBorder="1" applyAlignment="1">
      <alignment horizontal="left" vertical="top"/>
    </xf>
    <xf numFmtId="0" fontId="103" fillId="11" borderId="16" xfId="0" applyFont="1" applyFill="1" applyBorder="1" applyAlignment="1">
      <alignment horizontal="left" vertical="top"/>
    </xf>
    <xf numFmtId="0" fontId="103" fillId="0" borderId="29" xfId="0" applyFont="1" applyBorder="1" applyAlignment="1">
      <alignment horizontal="center" vertical="center" wrapText="1"/>
    </xf>
    <xf numFmtId="0" fontId="103" fillId="11" borderId="9" xfId="0" applyFont="1" applyFill="1" applyBorder="1" applyAlignment="1">
      <alignment horizontal="center" vertical="center"/>
    </xf>
    <xf numFmtId="0" fontId="103" fillId="0" borderId="29" xfId="0" applyFont="1" applyBorder="1" applyAlignment="1">
      <alignment horizontal="left" vertical="center"/>
    </xf>
    <xf numFmtId="0" fontId="103" fillId="0" borderId="12" xfId="0" applyFont="1" applyBorder="1" applyAlignment="1">
      <alignment horizontal="left" vertical="center"/>
    </xf>
    <xf numFmtId="0" fontId="103" fillId="0" borderId="39" xfId="0" applyFont="1" applyBorder="1" applyAlignment="1">
      <alignment horizontal="left" vertical="center"/>
    </xf>
    <xf numFmtId="0" fontId="103" fillId="0" borderId="10" xfId="0" applyFont="1" applyBorder="1" applyAlignment="1">
      <alignment horizontal="left" vertical="center"/>
    </xf>
    <xf numFmtId="0" fontId="103" fillId="0" borderId="0" xfId="0" applyFont="1" applyAlignment="1">
      <alignment horizontal="left" vertical="center"/>
    </xf>
    <xf numFmtId="0" fontId="103" fillId="0" borderId="40" xfId="0" applyFont="1" applyBorder="1" applyAlignment="1">
      <alignment horizontal="left" vertical="center"/>
    </xf>
    <xf numFmtId="0" fontId="103" fillId="0" borderId="11" xfId="0" applyFont="1" applyBorder="1" applyAlignment="1">
      <alignment horizontal="left" vertical="center"/>
    </xf>
    <xf numFmtId="0" fontId="103" fillId="0" borderId="41" xfId="0" applyFont="1" applyBorder="1" applyAlignment="1">
      <alignment horizontal="left" vertical="center"/>
    </xf>
    <xf numFmtId="0" fontId="112" fillId="0" borderId="0" xfId="0" applyFont="1" applyAlignment="1">
      <alignment vertical="center" wrapText="1"/>
    </xf>
    <xf numFmtId="0" fontId="105" fillId="0" borderId="0" xfId="0" applyFont="1" applyAlignment="1">
      <alignment vertical="center" wrapText="1"/>
    </xf>
    <xf numFmtId="0" fontId="105" fillId="0" borderId="0" xfId="0" applyFont="1" applyAlignment="1">
      <alignment horizontal="left" vertical="top" wrapText="1"/>
    </xf>
    <xf numFmtId="0" fontId="112" fillId="0" borderId="0" xfId="0" applyFont="1" applyAlignment="1">
      <alignment horizontal="left" vertical="center" wrapText="1"/>
    </xf>
    <xf numFmtId="0" fontId="105" fillId="0" borderId="0" xfId="0" applyFont="1" applyAlignment="1">
      <alignment horizontal="left" vertical="center" wrapText="1"/>
    </xf>
    <xf numFmtId="0" fontId="4" fillId="0" borderId="0" xfId="14" applyFont="1" applyAlignment="1">
      <alignment horizontal="center"/>
    </xf>
    <xf numFmtId="0" fontId="7" fillId="0" borderId="19" xfId="14" applyFont="1" applyBorder="1" applyAlignment="1">
      <alignment horizontal="center"/>
    </xf>
    <xf numFmtId="0" fontId="91" fillId="9" borderId="19" xfId="14" applyFont="1" applyFill="1" applyBorder="1" applyAlignment="1" applyProtection="1">
      <alignment horizontal="right"/>
      <protection locked="0"/>
    </xf>
    <xf numFmtId="0" fontId="7" fillId="0" borderId="74" xfId="14" applyFont="1" applyBorder="1" applyAlignment="1">
      <alignment horizontal="center"/>
    </xf>
    <xf numFmtId="0" fontId="7" fillId="0" borderId="94" xfId="14" applyFont="1" applyBorder="1" applyAlignment="1">
      <alignment horizontal="center"/>
    </xf>
    <xf numFmtId="0" fontId="7" fillId="0" borderId="133" xfId="14" applyFont="1" applyBorder="1" applyAlignment="1">
      <alignment horizontal="center"/>
    </xf>
    <xf numFmtId="0" fontId="7" fillId="0" borderId="93" xfId="14" applyFont="1" applyBorder="1" applyAlignment="1">
      <alignment horizontal="center"/>
    </xf>
    <xf numFmtId="0" fontId="75" fillId="0" borderId="93" xfId="14" applyFont="1" applyBorder="1" applyAlignment="1">
      <alignment horizontal="center" wrapText="1"/>
    </xf>
    <xf numFmtId="0" fontId="75" fillId="0" borderId="133" xfId="14" applyFont="1" applyBorder="1" applyAlignment="1">
      <alignment horizontal="center" wrapText="1"/>
    </xf>
    <xf numFmtId="0" fontId="9" fillId="8" borderId="57" xfId="14" applyFont="1" applyFill="1" applyBorder="1" applyAlignment="1">
      <alignment horizontal="center" vertical="center"/>
    </xf>
    <xf numFmtId="0" fontId="9" fillId="8" borderId="0" xfId="14" applyFont="1" applyFill="1" applyAlignment="1">
      <alignment horizontal="center" vertical="center"/>
    </xf>
    <xf numFmtId="0" fontId="9" fillId="8" borderId="40" xfId="14" applyFont="1" applyFill="1" applyBorder="1" applyAlignment="1">
      <alignment horizontal="center" vertical="center"/>
    </xf>
    <xf numFmtId="0" fontId="8" fillId="8" borderId="35" xfId="14" applyFont="1" applyFill="1" applyBorder="1" applyAlignment="1">
      <alignment horizontal="center" vertical="center" wrapText="1"/>
    </xf>
    <xf numFmtId="0" fontId="8" fillId="8" borderId="119" xfId="14" applyFont="1" applyFill="1" applyBorder="1" applyAlignment="1">
      <alignment horizontal="center" vertical="center" wrapText="1"/>
    </xf>
    <xf numFmtId="0" fontId="8" fillId="8" borderId="134" xfId="14" applyFont="1" applyFill="1" applyBorder="1" applyAlignment="1">
      <alignment horizontal="center" vertical="center" wrapText="1"/>
    </xf>
    <xf numFmtId="0" fontId="8" fillId="8" borderId="35" xfId="14" applyFont="1" applyFill="1" applyBorder="1" applyAlignment="1">
      <alignment horizontal="left" vertical="center" wrapText="1"/>
    </xf>
    <xf numFmtId="0" fontId="8" fillId="8" borderId="119" xfId="14" applyFont="1" applyFill="1" applyBorder="1" applyAlignment="1">
      <alignment horizontal="left" vertical="center" wrapText="1"/>
    </xf>
    <xf numFmtId="0" fontId="8" fillId="8" borderId="134" xfId="14" applyFont="1" applyFill="1" applyBorder="1" applyAlignment="1">
      <alignment horizontal="left" vertical="center" wrapText="1"/>
    </xf>
    <xf numFmtId="0" fontId="8" fillId="8" borderId="35" xfId="14" applyFont="1" applyFill="1" applyBorder="1" applyAlignment="1" applyProtection="1">
      <alignment horizontal="center" vertical="center"/>
      <protection locked="0"/>
    </xf>
    <xf numFmtId="0" fontId="8" fillId="8" borderId="134" xfId="14" applyFont="1" applyFill="1" applyBorder="1" applyAlignment="1" applyProtection="1">
      <alignment horizontal="center" vertical="center"/>
      <protection locked="0"/>
    </xf>
    <xf numFmtId="0" fontId="8" fillId="8" borderId="75" xfId="14" applyFont="1" applyFill="1" applyBorder="1" applyAlignment="1">
      <alignment horizontal="center" vertical="center" wrapText="1"/>
    </xf>
    <xf numFmtId="0" fontId="8" fillId="8" borderId="15" xfId="14" applyFont="1" applyFill="1" applyBorder="1" applyAlignment="1">
      <alignment horizontal="center" vertical="center" wrapText="1"/>
    </xf>
    <xf numFmtId="0" fontId="8" fillId="8" borderId="16" xfId="14" applyFont="1" applyFill="1" applyBorder="1" applyAlignment="1">
      <alignment horizontal="center" vertical="center" wrapText="1"/>
    </xf>
    <xf numFmtId="0" fontId="8" fillId="8" borderId="75" xfId="14" applyFont="1" applyFill="1" applyBorder="1" applyAlignment="1">
      <alignment horizontal="left" vertical="center" wrapText="1"/>
    </xf>
    <xf numFmtId="0" fontId="8" fillId="8" borderId="15" xfId="14" applyFont="1" applyFill="1" applyBorder="1" applyAlignment="1">
      <alignment horizontal="left" vertical="center" wrapText="1"/>
    </xf>
    <xf numFmtId="0" fontId="8" fillId="8" borderId="16" xfId="14" applyFont="1" applyFill="1" applyBorder="1" applyAlignment="1">
      <alignment horizontal="left" vertical="center" wrapText="1"/>
    </xf>
    <xf numFmtId="0" fontId="8" fillId="8" borderId="75" xfId="14" applyFont="1" applyFill="1" applyBorder="1" applyAlignment="1" applyProtection="1">
      <alignment horizontal="center" vertical="center"/>
      <protection locked="0"/>
    </xf>
    <xf numFmtId="0" fontId="8" fillId="8" borderId="16" xfId="14" applyFont="1" applyFill="1" applyBorder="1" applyAlignment="1" applyProtection="1">
      <alignment horizontal="center" vertical="center"/>
      <protection locked="0"/>
    </xf>
    <xf numFmtId="0" fontId="7" fillId="14" borderId="115" xfId="14" applyFont="1" applyFill="1" applyBorder="1" applyAlignment="1">
      <alignment horizontal="center" vertical="center"/>
    </xf>
    <xf numFmtId="0" fontId="7" fillId="14" borderId="116" xfId="14" applyFont="1" applyFill="1" applyBorder="1" applyAlignment="1">
      <alignment horizontal="center" vertical="center"/>
    </xf>
    <xf numFmtId="0" fontId="7" fillId="14" borderId="113" xfId="14" applyFont="1" applyFill="1" applyBorder="1" applyAlignment="1">
      <alignment horizontal="center" vertical="center"/>
    </xf>
    <xf numFmtId="0" fontId="9" fillId="8" borderId="25" xfId="14" applyFont="1" applyFill="1" applyBorder="1" applyAlignment="1">
      <alignment horizontal="center" vertical="center"/>
    </xf>
    <xf numFmtId="0" fontId="9" fillId="8" borderId="43" xfId="14" applyFont="1" applyFill="1" applyBorder="1" applyAlignment="1">
      <alignment horizontal="center" vertical="center"/>
    </xf>
    <xf numFmtId="0" fontId="9" fillId="8" borderId="135" xfId="14" applyFont="1" applyFill="1" applyBorder="1" applyAlignment="1">
      <alignment horizontal="center" vertical="center"/>
    </xf>
    <xf numFmtId="0" fontId="9" fillId="8" borderId="27" xfId="14" applyFont="1" applyFill="1" applyBorder="1" applyAlignment="1">
      <alignment horizontal="center" vertical="center"/>
    </xf>
    <xf numFmtId="0" fontId="9" fillId="8" borderId="19" xfId="14" applyFont="1" applyFill="1" applyBorder="1" applyAlignment="1">
      <alignment horizontal="center" vertical="center"/>
    </xf>
    <xf numFmtId="0" fontId="9" fillId="8" borderId="128" xfId="14" applyFont="1" applyFill="1" applyBorder="1" applyAlignment="1">
      <alignment horizontal="center" vertical="center"/>
    </xf>
    <xf numFmtId="0" fontId="8" fillId="8" borderId="11" xfId="14" applyFont="1" applyFill="1" applyBorder="1" applyAlignment="1" applyProtection="1">
      <alignment horizontal="center" vertical="center"/>
      <protection locked="0"/>
    </xf>
    <xf numFmtId="0" fontId="8" fillId="8" borderId="41" xfId="14" applyFont="1" applyFill="1" applyBorder="1" applyAlignment="1" applyProtection="1">
      <alignment horizontal="center" vertical="center"/>
      <protection locked="0"/>
    </xf>
    <xf numFmtId="0" fontId="7" fillId="14" borderId="101" xfId="14" applyFont="1" applyFill="1" applyBorder="1" applyAlignment="1">
      <alignment horizontal="center" vertical="center"/>
    </xf>
    <xf numFmtId="0" fontId="7" fillId="14" borderId="19" xfId="14" applyFont="1" applyFill="1" applyBorder="1" applyAlignment="1">
      <alignment horizontal="center" vertical="center"/>
    </xf>
    <xf numFmtId="0" fontId="7" fillId="14" borderId="128" xfId="14" applyFont="1" applyFill="1" applyBorder="1" applyAlignment="1">
      <alignment horizontal="center" vertical="center"/>
    </xf>
    <xf numFmtId="0" fontId="92" fillId="8" borderId="75" xfId="14" applyFont="1" applyFill="1" applyBorder="1" applyAlignment="1">
      <alignment horizontal="center" vertical="center" wrapText="1"/>
    </xf>
    <xf numFmtId="0" fontId="92" fillId="8" borderId="15" xfId="14" applyFont="1" applyFill="1" applyBorder="1" applyAlignment="1">
      <alignment horizontal="center" vertical="center" wrapText="1"/>
    </xf>
    <xf numFmtId="0" fontId="92" fillId="8" borderId="16" xfId="14" applyFont="1" applyFill="1" applyBorder="1" applyAlignment="1">
      <alignment horizontal="center" vertical="center" wrapText="1"/>
    </xf>
    <xf numFmtId="0" fontId="92" fillId="8" borderId="75" xfId="14" applyFont="1" applyFill="1" applyBorder="1" applyAlignment="1">
      <alignment horizontal="left" vertical="center" wrapText="1"/>
    </xf>
    <xf numFmtId="0" fontId="92" fillId="8" borderId="15" xfId="14" applyFont="1" applyFill="1" applyBorder="1" applyAlignment="1">
      <alignment horizontal="left" vertical="center" wrapText="1"/>
    </xf>
    <xf numFmtId="0" fontId="92" fillId="8" borderId="16" xfId="14" applyFont="1" applyFill="1" applyBorder="1" applyAlignment="1">
      <alignment horizontal="left" vertical="center" wrapText="1"/>
    </xf>
    <xf numFmtId="0" fontId="92" fillId="8" borderId="75" xfId="14" applyFont="1" applyFill="1" applyBorder="1" applyAlignment="1" applyProtection="1">
      <alignment horizontal="center" vertical="center"/>
      <protection locked="0"/>
    </xf>
    <xf numFmtId="0" fontId="92" fillId="8" borderId="16" xfId="14" applyFont="1" applyFill="1" applyBorder="1" applyAlignment="1" applyProtection="1">
      <alignment horizontal="center" vertical="center"/>
      <protection locked="0"/>
    </xf>
    <xf numFmtId="184" fontId="93" fillId="0" borderId="74" xfId="14" applyNumberFormat="1" applyFont="1" applyBorder="1" applyAlignment="1">
      <alignment horizontal="center" vertical="center"/>
    </xf>
    <xf numFmtId="184" fontId="93" fillId="0" borderId="94" xfId="14" applyNumberFormat="1" applyFont="1" applyBorder="1" applyAlignment="1">
      <alignment horizontal="center" vertical="center"/>
    </xf>
    <xf numFmtId="184" fontId="93" fillId="0" borderId="95" xfId="14" applyNumberFormat="1" applyFont="1" applyBorder="1" applyAlignment="1">
      <alignment horizontal="center" vertical="center"/>
    </xf>
    <xf numFmtId="38" fontId="7" fillId="8" borderId="136" xfId="15" applyFont="1" applyFill="1" applyBorder="1" applyAlignment="1" applyProtection="1">
      <alignment horizontal="center"/>
      <protection locked="0"/>
    </xf>
    <xf numFmtId="38" fontId="7" fillId="8" borderId="46" xfId="15" applyFont="1" applyFill="1" applyBorder="1" applyAlignment="1" applyProtection="1">
      <alignment horizontal="center"/>
      <protection locked="0"/>
    </xf>
    <xf numFmtId="38" fontId="7" fillId="8" borderId="137" xfId="15" applyFont="1" applyFill="1" applyBorder="1" applyAlignment="1" applyProtection="1">
      <alignment horizontal="center"/>
      <protection locked="0"/>
    </xf>
    <xf numFmtId="38" fontId="7" fillId="8" borderId="136" xfId="15" applyFont="1" applyFill="1" applyBorder="1" applyAlignment="1">
      <alignment horizontal="center"/>
    </xf>
    <xf numFmtId="38" fontId="7" fillId="8" borderId="46" xfId="15" applyFont="1" applyFill="1" applyBorder="1" applyAlignment="1">
      <alignment horizontal="center"/>
    </xf>
    <xf numFmtId="38" fontId="7" fillId="8" borderId="137" xfId="15" applyFont="1" applyFill="1" applyBorder="1" applyAlignment="1">
      <alignment horizontal="center"/>
    </xf>
    <xf numFmtId="0" fontId="3" fillId="0" borderId="3" xfId="14" applyBorder="1" applyAlignment="1">
      <alignment horizontal="center" vertical="center" wrapText="1"/>
    </xf>
    <xf numFmtId="0" fontId="3" fillId="0" borderId="55" xfId="14" applyBorder="1" applyAlignment="1">
      <alignment horizontal="center" vertical="center" wrapText="1"/>
    </xf>
    <xf numFmtId="0" fontId="3" fillId="0" borderId="1" xfId="14" applyBorder="1" applyAlignment="1">
      <alignment horizontal="center" vertical="center" wrapText="1"/>
    </xf>
    <xf numFmtId="0" fontId="3" fillId="14" borderId="75" xfId="14" applyFill="1" applyBorder="1" applyAlignment="1">
      <alignment horizontal="center" vertical="center"/>
    </xf>
    <xf numFmtId="0" fontId="3" fillId="14" borderId="15" xfId="14" applyFill="1" applyBorder="1" applyAlignment="1">
      <alignment horizontal="center" vertical="center"/>
    </xf>
    <xf numFmtId="0" fontId="3" fillId="14" borderId="16" xfId="14" applyFill="1" applyBorder="1" applyAlignment="1">
      <alignment horizontal="center" vertical="center"/>
    </xf>
    <xf numFmtId="0" fontId="7" fillId="0" borderId="78" xfId="0" applyFont="1" applyBorder="1" applyAlignment="1">
      <alignment horizontal="left" vertical="center"/>
    </xf>
    <xf numFmtId="0" fontId="7" fillId="0" borderId="4" xfId="0" applyFont="1" applyBorder="1" applyAlignment="1">
      <alignment horizontal="left" vertical="center"/>
    </xf>
    <xf numFmtId="38" fontId="0" fillId="0" borderId="78" xfId="4" applyFont="1" applyBorder="1" applyAlignment="1">
      <alignment horizontal="right" vertical="center"/>
    </xf>
    <xf numFmtId="38" fontId="0" fillId="0" borderId="4" xfId="4" applyFont="1" applyBorder="1" applyAlignment="1">
      <alignment horizontal="right" vertical="center"/>
    </xf>
    <xf numFmtId="0" fontId="7" fillId="0" borderId="9" xfId="0" applyFont="1" applyBorder="1" applyAlignment="1">
      <alignment horizontal="left" vertical="center"/>
    </xf>
    <xf numFmtId="0" fontId="7" fillId="0" borderId="72" xfId="0" applyFont="1" applyBorder="1" applyAlignment="1">
      <alignment horizontal="left" vertical="center"/>
    </xf>
    <xf numFmtId="38" fontId="60" fillId="4" borderId="63" xfId="4" applyFont="1" applyFill="1" applyBorder="1" applyAlignment="1">
      <alignment horizontal="right" vertical="center"/>
    </xf>
    <xf numFmtId="38" fontId="60" fillId="4" borderId="65" xfId="4" applyFont="1" applyFill="1" applyBorder="1" applyAlignment="1">
      <alignment horizontal="right" vertical="center"/>
    </xf>
    <xf numFmtId="0" fontId="7" fillId="0" borderId="42" xfId="0" applyFont="1" applyBorder="1" applyAlignment="1">
      <alignment vertical="center" wrapText="1"/>
    </xf>
    <xf numFmtId="0" fontId="7" fillId="0" borderId="78" xfId="0" applyFont="1" applyBorder="1" applyAlignment="1">
      <alignment horizontal="left" vertical="center" wrapText="1"/>
    </xf>
    <xf numFmtId="0" fontId="7" fillId="0" borderId="72" xfId="0" applyFont="1" applyBorder="1" applyAlignment="1">
      <alignment horizontal="left" vertical="center" wrapText="1"/>
    </xf>
    <xf numFmtId="0" fontId="7" fillId="0" borderId="9" xfId="0" applyFont="1" applyBorder="1" applyAlignment="1">
      <alignment horizontal="left" vertical="center" wrapText="1"/>
    </xf>
    <xf numFmtId="38" fontId="3" fillId="0" borderId="9" xfId="4" applyFont="1" applyBorder="1" applyAlignment="1">
      <alignment horizontal="right" vertical="center"/>
    </xf>
    <xf numFmtId="38" fontId="3" fillId="0" borderId="72" xfId="4" applyFont="1" applyBorder="1" applyAlignment="1">
      <alignment horizontal="right" vertical="center"/>
    </xf>
    <xf numFmtId="0" fontId="15" fillId="0" borderId="42" xfId="0" applyFont="1" applyBorder="1" applyAlignment="1">
      <alignment horizontal="left" vertical="center" wrapText="1"/>
    </xf>
    <xf numFmtId="38" fontId="0" fillId="0" borderId="72" xfId="4" applyFont="1" applyBorder="1" applyAlignment="1">
      <alignment horizontal="right" vertical="center"/>
    </xf>
    <xf numFmtId="0" fontId="0" fillId="0" borderId="42" xfId="0" applyBorder="1">
      <alignment vertical="center"/>
    </xf>
    <xf numFmtId="0" fontId="7" fillId="0" borderId="42" xfId="0" applyFont="1" applyBorder="1" applyAlignment="1">
      <alignment horizontal="center" vertical="center"/>
    </xf>
    <xf numFmtId="0" fontId="21" fillId="0" borderId="93" xfId="0" applyFont="1" applyBorder="1" applyAlignment="1">
      <alignment vertical="center" wrapText="1"/>
    </xf>
    <xf numFmtId="0" fontId="21" fillId="0" borderId="94" xfId="0" applyFont="1" applyBorder="1" applyAlignment="1">
      <alignment vertical="center" wrapText="1"/>
    </xf>
    <xf numFmtId="0" fontId="21" fillId="0" borderId="95" xfId="0" applyFont="1" applyBorder="1" applyAlignment="1">
      <alignment vertical="center" wrapText="1"/>
    </xf>
    <xf numFmtId="0" fontId="20" fillId="0" borderId="18" xfId="0" applyFont="1" applyBorder="1">
      <alignment vertical="center"/>
    </xf>
    <xf numFmtId="0" fontId="20" fillId="0" borderId="63" xfId="0" applyFont="1" applyBorder="1" applyAlignment="1">
      <alignment vertical="center" shrinkToFit="1"/>
    </xf>
    <xf numFmtId="0" fontId="20" fillId="0" borderId="96" xfId="0" applyFont="1" applyBorder="1" applyAlignment="1">
      <alignment vertical="center" shrinkToFit="1"/>
    </xf>
    <xf numFmtId="0" fontId="20" fillId="0" borderId="1" xfId="0" applyFont="1" applyBorder="1" applyAlignment="1">
      <alignment vertical="top" wrapText="1"/>
    </xf>
    <xf numFmtId="0" fontId="20" fillId="0" borderId="4" xfId="0" applyFont="1" applyBorder="1" applyAlignment="1">
      <alignment vertical="top" wrapText="1"/>
    </xf>
    <xf numFmtId="0" fontId="20" fillId="0" borderId="5" xfId="0" applyFont="1" applyBorder="1" applyAlignment="1">
      <alignment vertical="top" wrapText="1"/>
    </xf>
    <xf numFmtId="0" fontId="20" fillId="0" borderId="38" xfId="0" applyFont="1" applyBorder="1">
      <alignment vertical="center"/>
    </xf>
    <xf numFmtId="0" fontId="20" fillId="0" borderId="83" xfId="0" applyFont="1" applyBorder="1" applyAlignment="1">
      <alignment vertical="center" shrinkToFit="1"/>
    </xf>
    <xf numFmtId="0" fontId="20" fillId="0" borderId="84" xfId="0" applyFont="1" applyBorder="1" applyAlignment="1">
      <alignment vertical="center" shrinkToFit="1"/>
    </xf>
    <xf numFmtId="0" fontId="20" fillId="0" borderId="77" xfId="0" applyFont="1" applyBorder="1">
      <alignment vertical="center"/>
    </xf>
    <xf numFmtId="0" fontId="21" fillId="0" borderId="85" xfId="0" applyFont="1" applyBorder="1" applyAlignment="1">
      <alignment vertical="center" wrapText="1"/>
    </xf>
    <xf numFmtId="0" fontId="21" fillId="0" borderId="86" xfId="0" applyFont="1" applyBorder="1" applyAlignment="1">
      <alignment vertical="center" wrapText="1"/>
    </xf>
    <xf numFmtId="0" fontId="21" fillId="0" borderId="87" xfId="0" applyFont="1" applyBorder="1" applyAlignment="1">
      <alignment vertical="center" wrapText="1"/>
    </xf>
    <xf numFmtId="0" fontId="20" fillId="0" borderId="88" xfId="0" applyFont="1" applyBorder="1" applyAlignment="1">
      <alignment vertical="center" shrinkToFit="1"/>
    </xf>
    <xf numFmtId="0" fontId="20" fillId="0" borderId="89" xfId="0" applyFont="1" applyBorder="1" applyAlignment="1">
      <alignment vertical="center" shrinkToFit="1"/>
    </xf>
    <xf numFmtId="0" fontId="20" fillId="0" borderId="90" xfId="0" applyFont="1" applyBorder="1" applyAlignment="1">
      <alignment vertical="center" shrinkToFit="1"/>
    </xf>
    <xf numFmtId="0" fontId="20" fillId="0" borderId="75" xfId="0" applyFont="1" applyBorder="1" applyAlignment="1">
      <alignment horizontal="center" vertical="center"/>
    </xf>
    <xf numFmtId="0" fontId="20" fillId="0" borderId="15" xfId="0" applyFont="1" applyBorder="1" applyAlignment="1">
      <alignment horizontal="center" vertical="center"/>
    </xf>
    <xf numFmtId="0" fontId="22" fillId="6" borderId="91" xfId="0" applyFont="1" applyFill="1" applyBorder="1" applyAlignment="1">
      <alignment horizontal="center" vertical="center"/>
    </xf>
    <xf numFmtId="0" fontId="22" fillId="6" borderId="92" xfId="0" applyFont="1" applyFill="1" applyBorder="1" applyAlignment="1">
      <alignment horizontal="center" vertical="center"/>
    </xf>
    <xf numFmtId="0" fontId="3" fillId="3" borderId="0" xfId="0" applyFont="1" applyFill="1" applyAlignment="1">
      <alignment horizontal="right" vertical="center"/>
    </xf>
    <xf numFmtId="0" fontId="35" fillId="5" borderId="0" xfId="0" applyFont="1" applyFill="1" applyAlignment="1">
      <alignment horizontal="center" vertical="center" shrinkToFit="1"/>
    </xf>
    <xf numFmtId="0" fontId="41" fillId="3" borderId="0" xfId="0" applyFont="1" applyFill="1" applyAlignment="1">
      <alignment vertical="top" wrapText="1"/>
    </xf>
    <xf numFmtId="0" fontId="41" fillId="3" borderId="0" xfId="0" applyFont="1" applyFill="1" applyAlignment="1">
      <alignment vertical="top"/>
    </xf>
    <xf numFmtId="0" fontId="0" fillId="9" borderId="0" xfId="0" applyFill="1" applyAlignment="1">
      <alignment horizontal="right" vertical="center" wrapText="1"/>
    </xf>
    <xf numFmtId="0" fontId="42" fillId="9" borderId="14" xfId="0" applyFont="1" applyFill="1" applyBorder="1" applyAlignment="1">
      <alignment horizontal="center" vertical="center"/>
    </xf>
    <xf numFmtId="0" fontId="33" fillId="3" borderId="0" xfId="0" applyFont="1" applyFill="1" applyAlignment="1">
      <alignment vertical="center" wrapText="1"/>
    </xf>
    <xf numFmtId="0" fontId="43" fillId="9" borderId="14" xfId="0" applyFont="1" applyFill="1" applyBorder="1" applyAlignment="1">
      <alignment horizontal="center" vertical="center"/>
    </xf>
    <xf numFmtId="0" fontId="0" fillId="9" borderId="0" xfId="0" applyFill="1" applyAlignment="1">
      <alignment horizontal="right" vertical="center"/>
    </xf>
    <xf numFmtId="0" fontId="0" fillId="3" borderId="0" xfId="0" applyFill="1" applyAlignment="1">
      <alignment horizontal="right" vertical="center"/>
    </xf>
    <xf numFmtId="0" fontId="0" fillId="3" borderId="0" xfId="0" applyFill="1"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shrinkToFit="1"/>
    </xf>
    <xf numFmtId="0" fontId="0" fillId="3" borderId="0" xfId="0" applyFill="1" applyAlignment="1">
      <alignment horizontal="left" vertical="top"/>
    </xf>
    <xf numFmtId="0" fontId="0" fillId="9" borderId="0" xfId="0" applyFill="1" applyAlignment="1">
      <alignment horizontal="left" vertical="center" wrapText="1"/>
    </xf>
    <xf numFmtId="0" fontId="0" fillId="0" borderId="25" xfId="0" applyBorder="1" applyAlignment="1">
      <alignment horizontal="left" vertical="center" wrapText="1"/>
    </xf>
    <xf numFmtId="0" fontId="0" fillId="0" borderId="43"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19" xfId="0" applyBorder="1" applyAlignment="1">
      <alignment horizontal="left" vertical="center" wrapText="1"/>
    </xf>
    <xf numFmtId="0" fontId="0" fillId="0" borderId="28" xfId="0" applyBorder="1" applyAlignment="1">
      <alignment horizontal="left" vertical="center" wrapText="1"/>
    </xf>
    <xf numFmtId="0" fontId="0" fillId="0" borderId="94" xfId="0" applyBorder="1" applyAlignment="1">
      <alignment horizontal="left" vertical="center" wrapText="1"/>
    </xf>
    <xf numFmtId="0" fontId="0" fillId="0" borderId="95" xfId="0" applyBorder="1" applyAlignment="1">
      <alignment horizontal="left" vertical="center" wrapText="1"/>
    </xf>
    <xf numFmtId="0" fontId="0" fillId="0" borderId="74" xfId="0" applyBorder="1" applyAlignment="1">
      <alignment horizontal="left" vertical="center" wrapText="1"/>
    </xf>
    <xf numFmtId="0" fontId="4" fillId="0" borderId="74" xfId="0" applyFont="1" applyBorder="1" applyAlignment="1">
      <alignment horizontal="left" vertical="top"/>
    </xf>
    <xf numFmtId="0" fontId="0" fillId="0" borderId="94" xfId="0" applyBorder="1" applyAlignment="1">
      <alignment horizontal="left" vertical="top"/>
    </xf>
    <xf numFmtId="0" fontId="0" fillId="0" borderId="95" xfId="0" applyBorder="1" applyAlignment="1">
      <alignment horizontal="left" vertical="top"/>
    </xf>
    <xf numFmtId="0" fontId="48" fillId="3" borderId="0" xfId="0" applyFont="1" applyFill="1" applyAlignment="1">
      <alignment horizontal="center" vertical="center"/>
    </xf>
    <xf numFmtId="0" fontId="0" fillId="9" borderId="0" xfId="0" applyFill="1" applyAlignment="1">
      <alignment horizontal="center" vertical="center" wrapText="1"/>
    </xf>
    <xf numFmtId="0" fontId="7" fillId="0" borderId="1" xfId="0" applyFont="1" applyBorder="1" applyAlignment="1">
      <alignment horizontal="distributed" vertical="center"/>
    </xf>
    <xf numFmtId="0" fontId="7" fillId="0" borderId="75" xfId="0" applyFont="1" applyBorder="1" applyAlignment="1">
      <alignment horizontal="distributed" vertical="center"/>
    </xf>
    <xf numFmtId="0" fontId="7" fillId="0" borderId="18" xfId="0" applyFont="1" applyBorder="1" applyAlignment="1">
      <alignment horizontal="center" vertical="center"/>
    </xf>
    <xf numFmtId="0" fontId="7" fillId="0" borderId="77" xfId="0" applyFont="1" applyBorder="1" applyAlignment="1">
      <alignment horizontal="center" vertical="center"/>
    </xf>
    <xf numFmtId="0" fontId="7" fillId="0" borderId="9" xfId="0" applyFont="1" applyBorder="1" applyAlignment="1">
      <alignment horizontal="distributed" vertical="center" wrapText="1"/>
    </xf>
    <xf numFmtId="0" fontId="7" fillId="0" borderId="9" xfId="0" applyFont="1" applyBorder="1" applyAlignment="1">
      <alignment horizontal="distributed" vertical="center"/>
    </xf>
    <xf numFmtId="178" fontId="7" fillId="0" borderId="42" xfId="0" applyNumberFormat="1" applyFont="1" applyBorder="1">
      <alignment vertical="center"/>
    </xf>
    <xf numFmtId="178" fontId="7" fillId="0" borderId="97" xfId="0" applyNumberFormat="1" applyFont="1" applyBorder="1">
      <alignment vertical="center"/>
    </xf>
    <xf numFmtId="178" fontId="7" fillId="0" borderId="61" xfId="0" applyNumberFormat="1" applyFont="1" applyBorder="1">
      <alignment vertical="center"/>
    </xf>
    <xf numFmtId="178" fontId="7" fillId="0" borderId="54" xfId="0" applyNumberFormat="1" applyFont="1" applyBorder="1">
      <alignment vertical="center"/>
    </xf>
    <xf numFmtId="0" fontId="7" fillId="0" borderId="97" xfId="0" applyFont="1" applyBorder="1" applyAlignment="1">
      <alignment horizontal="center" vertical="center" wrapText="1"/>
    </xf>
    <xf numFmtId="0" fontId="7" fillId="0" borderId="97" xfId="0" applyFont="1" applyBorder="1" applyAlignment="1">
      <alignment horizontal="center" vertical="center"/>
    </xf>
    <xf numFmtId="0" fontId="68" fillId="0" borderId="0" xfId="0" applyFont="1" applyAlignment="1">
      <alignment horizontal="center" vertical="center"/>
    </xf>
    <xf numFmtId="0" fontId="19" fillId="0" borderId="0" xfId="0" applyFont="1" applyAlignment="1">
      <alignment horizontal="center" vertical="center"/>
    </xf>
    <xf numFmtId="0" fontId="7" fillId="0" borderId="20" xfId="0" applyFont="1" applyBorder="1" applyAlignment="1">
      <alignment horizontal="center" vertical="center"/>
    </xf>
    <xf numFmtId="0" fontId="7" fillId="0" borderId="30" xfId="0" applyFont="1" applyBorder="1" applyAlignment="1">
      <alignment horizontal="center" vertical="center"/>
    </xf>
    <xf numFmtId="0" fontId="8" fillId="0" borderId="38" xfId="0" applyFont="1" applyBorder="1" applyAlignment="1">
      <alignment horizontal="distributed" vertical="center" textRotation="255"/>
    </xf>
    <xf numFmtId="0" fontId="8" fillId="0" borderId="18" xfId="0" applyFont="1" applyBorder="1" applyAlignment="1">
      <alignment horizontal="distributed" vertical="center" textRotation="255"/>
    </xf>
    <xf numFmtId="0" fontId="8" fillId="0" borderId="77" xfId="0" applyFont="1" applyBorder="1" applyAlignment="1">
      <alignment horizontal="distributed" vertical="center" textRotation="255"/>
    </xf>
    <xf numFmtId="178" fontId="7" fillId="0" borderId="5" xfId="0" applyNumberFormat="1" applyFont="1" applyBorder="1">
      <alignment vertical="center"/>
    </xf>
    <xf numFmtId="0" fontId="7" fillId="0" borderId="4" xfId="0" applyFont="1" applyBorder="1" applyAlignment="1">
      <alignment horizontal="center"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38" xfId="0" applyFont="1" applyBorder="1" applyAlignment="1">
      <alignment horizontal="left" vertical="center"/>
    </xf>
    <xf numFmtId="0" fontId="18" fillId="0" borderId="21" xfId="0" applyFont="1" applyBorder="1" applyAlignment="1">
      <alignment horizontal="left" vertical="center"/>
    </xf>
    <xf numFmtId="0" fontId="18" fillId="0" borderId="18" xfId="0" applyFont="1" applyBorder="1" applyAlignment="1">
      <alignment horizontal="left" vertical="center"/>
    </xf>
    <xf numFmtId="0" fontId="4" fillId="0" borderId="13" xfId="0" applyFont="1" applyBorder="1" applyAlignment="1">
      <alignment horizontal="center" vertical="center"/>
    </xf>
    <xf numFmtId="0" fontId="4" fillId="0" borderId="151"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wrapText="1"/>
    </xf>
    <xf numFmtId="0" fontId="4" fillId="0" borderId="151" xfId="0" applyFont="1" applyBorder="1" applyAlignment="1">
      <alignment horizontal="center" vertical="center" wrapText="1"/>
    </xf>
    <xf numFmtId="0" fontId="4" fillId="0" borderId="8" xfId="0" applyFont="1" applyBorder="1" applyAlignment="1">
      <alignment horizontal="center" vertical="center" wrapText="1"/>
    </xf>
    <xf numFmtId="0" fontId="18" fillId="0" borderId="1" xfId="0" applyFont="1" applyBorder="1" applyAlignment="1">
      <alignment horizontal="left" vertical="center" wrapText="1"/>
    </xf>
    <xf numFmtId="0" fontId="4" fillId="0" borderId="154" xfId="0" applyFont="1" applyBorder="1" applyAlignment="1">
      <alignment horizontal="center" vertical="center" wrapText="1"/>
    </xf>
    <xf numFmtId="0" fontId="4" fillId="0" borderId="155" xfId="0" applyFont="1" applyBorder="1" applyAlignment="1">
      <alignment horizontal="center" vertical="center" wrapText="1"/>
    </xf>
    <xf numFmtId="0" fontId="4" fillId="0" borderId="156" xfId="0" applyFont="1" applyBorder="1" applyAlignment="1">
      <alignment horizontal="center" vertical="center" wrapText="1"/>
    </xf>
    <xf numFmtId="9" fontId="60" fillId="4" borderId="42" xfId="1" applyFont="1" applyFill="1" applyBorder="1" applyAlignment="1">
      <alignment horizontal="center" vertical="center"/>
    </xf>
    <xf numFmtId="9" fontId="60" fillId="4" borderId="4" xfId="1" applyFont="1" applyFill="1" applyBorder="1" applyAlignment="1">
      <alignment horizontal="center" vertical="center"/>
    </xf>
    <xf numFmtId="0" fontId="67" fillId="0" borderId="0" xfId="0" applyFont="1" applyAlignment="1">
      <alignment vertical="center" wrapText="1"/>
    </xf>
    <xf numFmtId="0" fontId="59" fillId="0" borderId="0" xfId="0" applyFont="1" applyAlignment="1">
      <alignment horizontal="right"/>
    </xf>
    <xf numFmtId="0" fontId="55" fillId="0" borderId="14" xfId="0" applyFont="1" applyBorder="1" applyAlignment="1">
      <alignment horizontal="right"/>
    </xf>
    <xf numFmtId="185" fontId="0" fillId="0" borderId="42" xfId="0" applyNumberFormat="1" applyBorder="1" applyAlignment="1">
      <alignment horizontal="center" vertical="center"/>
    </xf>
    <xf numFmtId="185" fontId="0" fillId="0" borderId="4" xfId="0" applyNumberFormat="1" applyBorder="1" applyAlignment="1">
      <alignment horizontal="center" vertical="center"/>
    </xf>
    <xf numFmtId="180" fontId="55" fillId="7" borderId="29" xfId="0" applyNumberFormat="1" applyFont="1" applyFill="1" applyBorder="1" applyAlignment="1">
      <alignment horizontal="center" vertical="center" wrapText="1"/>
    </xf>
    <xf numFmtId="180" fontId="55" fillId="7" borderId="39" xfId="0" applyNumberFormat="1" applyFont="1" applyFill="1" applyBorder="1" applyAlignment="1">
      <alignment horizontal="center" vertical="center" wrapText="1"/>
    </xf>
    <xf numFmtId="38" fontId="55" fillId="8" borderId="11" xfId="4" applyFont="1" applyFill="1" applyBorder="1" applyAlignment="1">
      <alignment horizontal="center" vertical="center" wrapText="1"/>
    </xf>
    <xf numFmtId="38" fontId="55" fillId="8" borderId="41" xfId="4" applyFont="1" applyFill="1" applyBorder="1" applyAlignment="1">
      <alignment horizontal="center" vertical="center" wrapText="1"/>
    </xf>
    <xf numFmtId="0" fontId="54" fillId="0" borderId="0" xfId="0" applyFont="1" applyAlignment="1">
      <alignment horizontal="center" vertical="center"/>
    </xf>
    <xf numFmtId="0" fontId="57" fillId="0" borderId="1" xfId="0" applyFont="1" applyBorder="1" applyAlignment="1">
      <alignment horizontal="center" vertical="center" wrapText="1"/>
    </xf>
    <xf numFmtId="0" fontId="57" fillId="0" borderId="0" xfId="0" applyFont="1" applyAlignment="1">
      <alignment horizontal="left" vertical="center"/>
    </xf>
    <xf numFmtId="0" fontId="64" fillId="0" borderId="29" xfId="0" applyFont="1" applyBorder="1" applyAlignment="1">
      <alignment horizontal="center" vertical="center" wrapText="1"/>
    </xf>
    <xf numFmtId="0" fontId="64" fillId="0" borderId="11" xfId="0" applyFont="1" applyBorder="1" applyAlignment="1">
      <alignment horizontal="center" vertical="center" wrapText="1"/>
    </xf>
    <xf numFmtId="0" fontId="59" fillId="0" borderId="15" xfId="0" applyFont="1" applyBorder="1" applyAlignment="1">
      <alignment horizontal="center" vertical="center"/>
    </xf>
    <xf numFmtId="0" fontId="55" fillId="0" borderId="15" xfId="0" applyFont="1" applyBorder="1" applyAlignment="1">
      <alignment horizontal="center" vertical="center"/>
    </xf>
    <xf numFmtId="0" fontId="55" fillId="0" borderId="16" xfId="0" applyFont="1" applyBorder="1" applyAlignment="1">
      <alignment horizontal="center" vertical="center"/>
    </xf>
    <xf numFmtId="0" fontId="51" fillId="0" borderId="0" xfId="7" applyFont="1" applyAlignment="1">
      <alignment horizontal="left" vertical="center"/>
    </xf>
    <xf numFmtId="0" fontId="102" fillId="0" borderId="0" xfId="7" applyFont="1" applyAlignment="1">
      <alignment horizontal="center" vertical="center"/>
    </xf>
    <xf numFmtId="0" fontId="103" fillId="0" borderId="0" xfId="7" applyFont="1" applyAlignment="1">
      <alignment horizontal="center" vertical="center"/>
    </xf>
    <xf numFmtId="0" fontId="103" fillId="0" borderId="1" xfId="0" applyFont="1" applyBorder="1" applyAlignment="1">
      <alignment horizontal="center" vertical="center"/>
    </xf>
    <xf numFmtId="0" fontId="103" fillId="11" borderId="10" xfId="0" applyFont="1" applyFill="1" applyBorder="1" applyAlignment="1">
      <alignment horizontal="left" vertical="top"/>
    </xf>
    <xf numFmtId="0" fontId="103" fillId="11" borderId="0" xfId="0" applyFont="1" applyFill="1" applyAlignment="1">
      <alignment horizontal="left" vertical="top"/>
    </xf>
    <xf numFmtId="0" fontId="103" fillId="11" borderId="40" xfId="0" applyFont="1" applyFill="1" applyBorder="1" applyAlignment="1">
      <alignment horizontal="left" vertical="top"/>
    </xf>
    <xf numFmtId="0" fontId="103" fillId="0" borderId="9" xfId="0" applyFont="1" applyBorder="1" applyAlignment="1">
      <alignment horizontal="left" vertical="center"/>
    </xf>
    <xf numFmtId="0" fontId="103" fillId="11" borderId="29" xfId="0" applyFont="1" applyFill="1" applyBorder="1" applyAlignment="1">
      <alignment horizontal="left" vertical="top"/>
    </xf>
    <xf numFmtId="0" fontId="103" fillId="11" borderId="12" xfId="0" applyFont="1" applyFill="1" applyBorder="1" applyAlignment="1">
      <alignment horizontal="left" vertical="top"/>
    </xf>
    <xf numFmtId="0" fontId="103" fillId="11" borderId="39" xfId="0" applyFont="1" applyFill="1" applyBorder="1" applyAlignment="1">
      <alignment horizontal="left" vertical="top"/>
    </xf>
    <xf numFmtId="0" fontId="65" fillId="0" borderId="0" xfId="0" applyFont="1" applyAlignment="1">
      <alignment vertical="center" wrapText="1"/>
    </xf>
    <xf numFmtId="0" fontId="30" fillId="0" borderId="0" xfId="0" applyFont="1" applyAlignment="1">
      <alignment vertical="center" wrapText="1"/>
    </xf>
    <xf numFmtId="0" fontId="75" fillId="0" borderId="0" xfId="0" applyFont="1" applyAlignment="1">
      <alignment horizontal="left" vertical="top" wrapText="1"/>
    </xf>
    <xf numFmtId="0" fontId="30" fillId="0" borderId="0" xfId="0" applyFont="1" applyAlignment="1">
      <alignment horizontal="left" vertical="top" wrapText="1"/>
    </xf>
    <xf numFmtId="0" fontId="75" fillId="0" borderId="0" xfId="0" applyFont="1" applyAlignment="1">
      <alignment horizontal="left" vertical="center" wrapText="1"/>
    </xf>
    <xf numFmtId="0" fontId="30" fillId="0" borderId="0" xfId="0" applyFont="1" applyAlignment="1">
      <alignment horizontal="left" vertical="center" wrapText="1"/>
    </xf>
    <xf numFmtId="0" fontId="7" fillId="0" borderId="9" xfId="0" applyFont="1" applyBorder="1" applyAlignment="1">
      <alignment vertical="center" wrapText="1"/>
    </xf>
    <xf numFmtId="0" fontId="7" fillId="0" borderId="4" xfId="0" applyFont="1" applyBorder="1" applyAlignment="1">
      <alignment vertical="center" wrapText="1"/>
    </xf>
    <xf numFmtId="0" fontId="15" fillId="0" borderId="0" xfId="0" applyFont="1" applyAlignment="1">
      <alignment horizontal="left" vertical="center" wrapText="1"/>
    </xf>
    <xf numFmtId="0" fontId="8" fillId="0" borderId="9" xfId="0" applyFont="1" applyBorder="1" applyAlignment="1">
      <alignment vertical="center" wrapText="1"/>
    </xf>
    <xf numFmtId="0" fontId="9" fillId="0" borderId="42" xfId="0" applyFont="1" applyBorder="1">
      <alignment vertical="center"/>
    </xf>
    <xf numFmtId="0" fontId="9" fillId="0" borderId="4" xfId="0" applyFont="1" applyBorder="1">
      <alignment vertical="center"/>
    </xf>
    <xf numFmtId="0" fontId="54" fillId="0" borderId="1" xfId="0" applyFont="1" applyBorder="1" applyAlignment="1">
      <alignment horizontal="center" vertical="center"/>
    </xf>
    <xf numFmtId="38" fontId="4" fillId="0" borderId="14" xfId="4" applyFont="1" applyBorder="1" applyAlignment="1">
      <alignment horizontal="right"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7" fillId="0" borderId="18" xfId="0" applyFont="1" applyBorder="1">
      <alignment vertical="center"/>
    </xf>
    <xf numFmtId="0" fontId="7" fillId="0" borderId="77" xfId="0" applyFont="1" applyBorder="1">
      <alignment vertical="center"/>
    </xf>
    <xf numFmtId="0" fontId="7" fillId="0" borderId="62" xfId="0" applyFont="1" applyBorder="1" applyAlignment="1">
      <alignment vertical="center" shrinkToFit="1"/>
    </xf>
    <xf numFmtId="0" fontId="7" fillId="0" borderId="98" xfId="0" applyFont="1" applyBorder="1" applyAlignment="1">
      <alignment vertical="center" shrinkToFit="1"/>
    </xf>
    <xf numFmtId="0" fontId="7" fillId="0" borderId="99" xfId="0" applyFont="1" applyBorder="1" applyAlignment="1">
      <alignment vertical="center" shrinkToFit="1"/>
    </xf>
    <xf numFmtId="0" fontId="7" fillId="0" borderId="101" xfId="0" applyFont="1" applyBorder="1" applyAlignment="1">
      <alignment vertical="center" wrapText="1"/>
    </xf>
    <xf numFmtId="0" fontId="7" fillId="0" borderId="19" xfId="0" applyFont="1" applyBorder="1" applyAlignment="1">
      <alignment vertical="center" wrapText="1"/>
    </xf>
    <xf numFmtId="0" fontId="7" fillId="0" borderId="28" xfId="0" applyFont="1" applyBorder="1" applyAlignment="1">
      <alignment vertical="center" wrapText="1"/>
    </xf>
    <xf numFmtId="0" fontId="7" fillId="0" borderId="38" xfId="0" applyFont="1" applyBorder="1">
      <alignment vertical="center"/>
    </xf>
    <xf numFmtId="0" fontId="7" fillId="0" borderId="102" xfId="0" applyFont="1" applyBorder="1" applyAlignment="1">
      <alignment vertical="center" shrinkToFit="1"/>
    </xf>
    <xf numFmtId="0" fontId="7" fillId="0" borderId="103" xfId="0" applyFont="1" applyBorder="1" applyAlignment="1">
      <alignment vertical="center" shrinkToFit="1"/>
    </xf>
    <xf numFmtId="0" fontId="7" fillId="0" borderId="104" xfId="0" applyFont="1" applyBorder="1" applyAlignment="1">
      <alignment vertical="center" shrinkToFit="1"/>
    </xf>
    <xf numFmtId="0" fontId="8" fillId="0" borderId="11" xfId="0" applyFont="1" applyBorder="1" applyAlignment="1">
      <alignment vertical="top" wrapText="1"/>
    </xf>
    <xf numFmtId="0" fontId="8" fillId="0" borderId="14" xfId="0" applyFont="1" applyBorder="1" applyAlignment="1">
      <alignment vertical="top" wrapText="1"/>
    </xf>
    <xf numFmtId="0" fontId="8" fillId="0" borderId="100" xfId="0" applyFont="1" applyBorder="1" applyAlignment="1">
      <alignment vertical="top" wrapText="1"/>
    </xf>
    <xf numFmtId="0" fontId="4" fillId="11" borderId="75" xfId="0" applyFont="1" applyFill="1" applyBorder="1" applyAlignment="1">
      <alignment horizontal="center" vertical="center"/>
    </xf>
    <xf numFmtId="0" fontId="4" fillId="11" borderId="15" xfId="0" applyFont="1" applyFill="1" applyBorder="1" applyAlignment="1">
      <alignment horizontal="center" vertical="center"/>
    </xf>
    <xf numFmtId="0" fontId="29" fillId="0" borderId="29"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57" xfId="0" applyFont="1" applyBorder="1" applyAlignment="1">
      <alignment horizontal="right" vertical="center" wrapText="1"/>
    </xf>
    <xf numFmtId="0" fontId="29" fillId="0" borderId="0" xfId="0" applyFont="1" applyAlignment="1">
      <alignment horizontal="right" vertical="center" wrapText="1"/>
    </xf>
    <xf numFmtId="0" fontId="29" fillId="0" borderId="58" xfId="0" applyFont="1" applyBorder="1" applyAlignment="1">
      <alignment horizontal="right" vertical="center" wrapText="1"/>
    </xf>
    <xf numFmtId="0" fontId="29" fillId="0" borderId="57" xfId="0" applyFont="1" applyBorder="1" applyAlignment="1">
      <alignment horizontal="center" vertical="center" wrapText="1"/>
    </xf>
    <xf numFmtId="0" fontId="29" fillId="0" borderId="0" xfId="0" applyFont="1" applyAlignment="1">
      <alignment horizontal="center" vertical="center" wrapText="1"/>
    </xf>
    <xf numFmtId="0" fontId="29" fillId="0" borderId="58" xfId="0" applyFont="1" applyBorder="1" applyAlignment="1">
      <alignment horizontal="center" vertical="center" wrapText="1"/>
    </xf>
    <xf numFmtId="0" fontId="29" fillId="0" borderId="57" xfId="0" applyFont="1" applyBorder="1" applyAlignment="1">
      <alignment horizontal="left" vertical="center" wrapText="1"/>
    </xf>
    <xf numFmtId="0" fontId="29" fillId="0" borderId="0" xfId="0" applyFont="1" applyAlignment="1">
      <alignment horizontal="left" vertical="center" wrapText="1"/>
    </xf>
    <xf numFmtId="0" fontId="29" fillId="0" borderId="58" xfId="0" applyFont="1" applyBorder="1" applyAlignment="1">
      <alignment horizontal="left" vertical="center" wrapText="1"/>
    </xf>
    <xf numFmtId="0" fontId="29" fillId="0" borderId="18" xfId="0" applyFont="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3" xfId="0" applyFont="1" applyBorder="1" applyAlignment="1">
      <alignment horizontal="left" vertical="center" wrapText="1"/>
    </xf>
    <xf numFmtId="0" fontId="29" fillId="0" borderId="57" xfId="0" applyFont="1" applyBorder="1" applyAlignment="1">
      <alignment horizontal="left" vertical="center" wrapText="1" indent="12"/>
    </xf>
    <xf numFmtId="0" fontId="29" fillId="0" borderId="0" xfId="0" applyFont="1" applyAlignment="1">
      <alignment horizontal="left" vertical="center" wrapText="1" indent="12"/>
    </xf>
    <xf numFmtId="0" fontId="29" fillId="0" borderId="58" xfId="0" applyFont="1" applyBorder="1" applyAlignment="1">
      <alignment horizontal="left" vertical="center" wrapText="1" indent="12"/>
    </xf>
    <xf numFmtId="0" fontId="4" fillId="0" borderId="25"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26" xfId="0" applyFont="1" applyBorder="1" applyAlignment="1">
      <alignment horizontal="center" vertical="center" wrapText="1"/>
    </xf>
    <xf numFmtId="0" fontId="0" fillId="0" borderId="0" xfId="0" applyAlignment="1">
      <alignment horizontal="right" vertical="center"/>
    </xf>
    <xf numFmtId="0" fontId="0" fillId="0" borderId="58" xfId="0" applyBorder="1" applyAlignment="1">
      <alignment horizontal="right" vertical="center"/>
    </xf>
    <xf numFmtId="0" fontId="29" fillId="0" borderId="57" xfId="0" applyFont="1" applyBorder="1" applyAlignment="1">
      <alignment horizontal="justify" vertical="top" wrapText="1"/>
    </xf>
    <xf numFmtId="0" fontId="29" fillId="0" borderId="0" xfId="0" applyFont="1" applyAlignment="1">
      <alignment horizontal="justify" vertical="top" wrapText="1"/>
    </xf>
    <xf numFmtId="0" fontId="29" fillId="0" borderId="58" xfId="0" applyFont="1" applyBorder="1" applyAlignment="1">
      <alignment horizontal="justify" vertical="top" wrapText="1"/>
    </xf>
    <xf numFmtId="0" fontId="29" fillId="0" borderId="57" xfId="0" applyFont="1" applyBorder="1" applyAlignment="1">
      <alignment horizontal="justify" vertical="center" wrapText="1"/>
    </xf>
    <xf numFmtId="0" fontId="29" fillId="0" borderId="0" xfId="0" applyFont="1" applyAlignment="1">
      <alignment horizontal="justify" vertical="center" wrapText="1"/>
    </xf>
    <xf numFmtId="0" fontId="29" fillId="0" borderId="58" xfId="0" applyFont="1" applyBorder="1" applyAlignment="1">
      <alignment horizontal="justify" vertical="center" wrapText="1"/>
    </xf>
    <xf numFmtId="0" fontId="29" fillId="0" borderId="114" xfId="0" applyFont="1" applyBorder="1" applyAlignment="1">
      <alignment horizontal="center" vertical="center" wrapText="1"/>
    </xf>
    <xf numFmtId="0" fontId="29" fillId="0" borderId="110" xfId="0" applyFont="1" applyBorder="1" applyAlignment="1">
      <alignment horizontal="left" vertical="center" wrapText="1"/>
    </xf>
    <xf numFmtId="0" fontId="29" fillId="0" borderId="1" xfId="0" applyFont="1" applyBorder="1" applyAlignment="1">
      <alignment horizontal="center" vertical="top" wrapText="1"/>
    </xf>
    <xf numFmtId="0" fontId="29" fillId="0" borderId="33" xfId="0" applyFont="1" applyBorder="1" applyAlignment="1">
      <alignment horizontal="center" vertical="top" wrapText="1"/>
    </xf>
    <xf numFmtId="0" fontId="29" fillId="0" borderId="1" xfId="0" applyFont="1" applyBorder="1" applyAlignment="1">
      <alignment horizontal="justify" vertical="center" wrapText="1"/>
    </xf>
    <xf numFmtId="0" fontId="29" fillId="0" borderId="33" xfId="0" applyFont="1" applyBorder="1" applyAlignment="1">
      <alignment horizontal="justify" vertical="center" wrapText="1"/>
    </xf>
    <xf numFmtId="0" fontId="0" fillId="0" borderId="58" xfId="0" applyBorder="1" applyAlignment="1">
      <alignment vertical="center" wrapText="1"/>
    </xf>
    <xf numFmtId="0" fontId="0" fillId="0" borderId="0" xfId="0" applyAlignment="1">
      <alignment horizontal="center" vertical="center" wrapText="1"/>
    </xf>
    <xf numFmtId="0" fontId="29" fillId="0" borderId="125" xfId="0" applyFont="1" applyBorder="1" applyAlignment="1">
      <alignment horizontal="justify" vertical="center" wrapText="1"/>
    </xf>
    <xf numFmtId="0" fontId="0" fillId="0" borderId="14" xfId="0" applyBorder="1" applyAlignment="1">
      <alignment horizontal="justify" vertical="center" wrapText="1"/>
    </xf>
    <xf numFmtId="0" fontId="0" fillId="0" borderId="100" xfId="0" applyBorder="1" applyAlignment="1">
      <alignment horizontal="justify" vertical="center" wrapText="1"/>
    </xf>
    <xf numFmtId="0" fontId="0" fillId="0" borderId="0" xfId="0" applyAlignment="1">
      <alignment horizontal="justify" vertical="center" wrapText="1"/>
    </xf>
    <xf numFmtId="0" fontId="29" fillId="0" borderId="0" xfId="0" applyFont="1" applyAlignment="1">
      <alignment horizontal="left" vertical="center"/>
    </xf>
    <xf numFmtId="0" fontId="29" fillId="0" borderId="111" xfId="0" applyFont="1" applyBorder="1" applyAlignment="1">
      <alignment horizontal="left" vertical="top" wrapText="1"/>
    </xf>
    <xf numFmtId="0" fontId="29" fillId="0" borderId="16" xfId="0" applyFont="1" applyBorder="1" applyAlignment="1">
      <alignment horizontal="left" vertical="top" wrapText="1"/>
    </xf>
    <xf numFmtId="0" fontId="29" fillId="0" borderId="112" xfId="0" applyFont="1" applyBorder="1" applyAlignment="1">
      <alignment horizontal="left" vertical="top" wrapText="1"/>
    </xf>
    <xf numFmtId="0" fontId="29" fillId="0" borderId="113" xfId="0" applyFont="1" applyBorder="1" applyAlignment="1">
      <alignment horizontal="left" vertical="top" wrapText="1"/>
    </xf>
    <xf numFmtId="0" fontId="29" fillId="0" borderId="11"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72" xfId="0" applyFont="1" applyBorder="1" applyAlignment="1">
      <alignment horizontal="center" vertical="center" wrapText="1"/>
    </xf>
    <xf numFmtId="0" fontId="29" fillId="0" borderId="65" xfId="0" applyFont="1" applyBorder="1" applyAlignment="1">
      <alignment horizontal="center" vertical="center"/>
    </xf>
    <xf numFmtId="0" fontId="29" fillId="0" borderId="15"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vertical="center" wrapText="1"/>
    </xf>
    <xf numFmtId="0" fontId="29" fillId="0" borderId="58" xfId="0" applyFont="1" applyBorder="1" applyAlignment="1">
      <alignment vertical="center" wrapText="1"/>
    </xf>
    <xf numFmtId="0" fontId="29" fillId="0" borderId="106" xfId="0" applyFont="1" applyBorder="1" applyAlignment="1">
      <alignment horizontal="center" vertical="center" wrapText="1"/>
    </xf>
    <xf numFmtId="0" fontId="0" fillId="0" borderId="106" xfId="0" applyBorder="1" applyAlignment="1">
      <alignment horizontal="center" vertical="center"/>
    </xf>
    <xf numFmtId="0" fontId="0" fillId="0" borderId="107" xfId="0" applyBorder="1" applyAlignment="1">
      <alignment horizontal="center" vertical="center"/>
    </xf>
    <xf numFmtId="0" fontId="29" fillId="0" borderId="59" xfId="0" applyFont="1" applyBorder="1" applyAlignment="1">
      <alignment horizontal="center" vertical="center" wrapText="1"/>
    </xf>
    <xf numFmtId="0" fontId="0" fillId="0" borderId="59" xfId="0" applyBorder="1" applyAlignment="1">
      <alignment horizontal="center" vertical="center"/>
    </xf>
    <xf numFmtId="0" fontId="0" fillId="0" borderId="105" xfId="0" applyBorder="1" applyAlignment="1">
      <alignment horizontal="center" vertical="center"/>
    </xf>
    <xf numFmtId="0" fontId="29" fillId="0" borderId="3" xfId="0" applyFont="1" applyBorder="1" applyAlignment="1">
      <alignment horizontal="center" vertical="top" wrapText="1"/>
    </xf>
    <xf numFmtId="0" fontId="29" fillId="0" borderId="42" xfId="0" applyFont="1" applyBorder="1" applyAlignment="1">
      <alignment horizontal="center" vertical="top" wrapText="1"/>
    </xf>
    <xf numFmtId="0" fontId="29" fillId="0" borderId="80" xfId="0" applyFont="1" applyBorder="1" applyAlignment="1">
      <alignment horizontal="center" vertical="top" wrapText="1"/>
    </xf>
    <xf numFmtId="0" fontId="29" fillId="0" borderId="97" xfId="0" applyFont="1" applyBorder="1" applyAlignment="1">
      <alignment horizontal="center" vertical="top" wrapText="1"/>
    </xf>
    <xf numFmtId="0" fontId="29" fillId="0" borderId="108" xfId="0" applyFont="1" applyBorder="1" applyAlignment="1">
      <alignment horizontal="center" vertical="center" wrapText="1"/>
    </xf>
    <xf numFmtId="0" fontId="29" fillId="0" borderId="157" xfId="0" applyFont="1" applyBorder="1" applyAlignment="1">
      <alignment horizontal="center" vertical="center" wrapText="1"/>
    </xf>
    <xf numFmtId="0" fontId="0" fillId="0" borderId="158" xfId="0" applyBorder="1" applyAlignment="1">
      <alignment horizontal="center" vertical="center"/>
    </xf>
    <xf numFmtId="0" fontId="0" fillId="0" borderId="109" xfId="0" applyBorder="1" applyAlignment="1">
      <alignment horizontal="center" vertical="center"/>
    </xf>
    <xf numFmtId="0" fontId="29" fillId="0" borderId="3" xfId="0" applyFont="1" applyBorder="1" applyAlignment="1">
      <alignment horizontal="left" vertical="center" wrapText="1"/>
    </xf>
    <xf numFmtId="0" fontId="29" fillId="0" borderId="42" xfId="0" applyFont="1" applyBorder="1" applyAlignment="1">
      <alignment horizontal="left" vertical="center" wrapText="1"/>
    </xf>
    <xf numFmtId="0" fontId="0" fillId="9" borderId="25" xfId="0" applyFill="1" applyBorder="1" applyAlignment="1">
      <alignment horizontal="left" vertical="center" wrapText="1"/>
    </xf>
    <xf numFmtId="0" fontId="0" fillId="9" borderId="43" xfId="0" applyFill="1" applyBorder="1" applyAlignment="1">
      <alignment horizontal="left" vertical="center" wrapText="1"/>
    </xf>
    <xf numFmtId="0" fontId="0" fillId="9" borderId="26" xfId="0" applyFill="1" applyBorder="1" applyAlignment="1">
      <alignment horizontal="left" vertical="center" wrapText="1"/>
    </xf>
    <xf numFmtId="0" fontId="0" fillId="9" borderId="27" xfId="0" applyFill="1" applyBorder="1" applyAlignment="1">
      <alignment horizontal="left" vertical="center" wrapText="1"/>
    </xf>
    <xf numFmtId="0" fontId="0" fillId="9" borderId="19" xfId="0" applyFill="1" applyBorder="1" applyAlignment="1">
      <alignment horizontal="left" vertical="center" wrapText="1"/>
    </xf>
    <xf numFmtId="0" fontId="0" fillId="9" borderId="28" xfId="0" applyFill="1" applyBorder="1" applyAlignment="1">
      <alignment horizontal="left" vertical="center" wrapText="1"/>
    </xf>
    <xf numFmtId="0" fontId="0" fillId="9" borderId="94" xfId="0" applyFill="1" applyBorder="1" applyAlignment="1">
      <alignment horizontal="left" vertical="center" wrapText="1"/>
    </xf>
    <xf numFmtId="0" fontId="0" fillId="9" borderId="95" xfId="0" applyFill="1" applyBorder="1" applyAlignment="1">
      <alignment horizontal="left" vertical="center" wrapText="1"/>
    </xf>
    <xf numFmtId="0" fontId="42" fillId="9" borderId="0" xfId="0" applyFont="1" applyFill="1" applyAlignment="1">
      <alignment horizontal="center" vertical="center"/>
    </xf>
    <xf numFmtId="0" fontId="42" fillId="9" borderId="147" xfId="0" applyFont="1" applyFill="1" applyBorder="1" applyAlignment="1">
      <alignment horizontal="center" vertical="center"/>
    </xf>
    <xf numFmtId="0" fontId="9" fillId="3" borderId="75" xfId="0" applyFont="1" applyFill="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3" borderId="75" xfId="0" applyFont="1" applyFill="1" applyBorder="1" applyAlignment="1">
      <alignment horizontal="left" vertical="center" wrapText="1" indent="1"/>
    </xf>
    <xf numFmtId="0" fontId="9" fillId="0" borderId="15" xfId="0" applyFont="1" applyBorder="1" applyAlignment="1">
      <alignment horizontal="left" vertical="center" indent="1"/>
    </xf>
    <xf numFmtId="0" fontId="9" fillId="0" borderId="16" xfId="0" applyFont="1" applyBorder="1" applyAlignment="1">
      <alignment horizontal="left" vertical="center" indent="1"/>
    </xf>
    <xf numFmtId="0" fontId="9" fillId="3" borderId="75" xfId="0" applyFont="1" applyFill="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3" borderId="29" xfId="0" applyFont="1" applyFill="1" applyBorder="1" applyAlignment="1">
      <alignment vertical="center" wrapText="1"/>
    </xf>
    <xf numFmtId="0" fontId="9" fillId="0" borderId="12" xfId="0" applyFont="1" applyBorder="1" applyAlignment="1">
      <alignment vertical="center" wrapText="1"/>
    </xf>
    <xf numFmtId="0" fontId="9" fillId="0" borderId="39" xfId="0" applyFont="1" applyBorder="1" applyAlignment="1">
      <alignment vertical="center" wrapText="1"/>
    </xf>
    <xf numFmtId="0" fontId="9" fillId="0" borderId="10" xfId="0" applyFont="1" applyBorder="1" applyAlignment="1">
      <alignment vertical="center" wrapText="1"/>
    </xf>
    <xf numFmtId="0" fontId="9" fillId="0" borderId="0" xfId="0" applyFont="1" applyAlignment="1">
      <alignment vertical="center" wrapText="1"/>
    </xf>
    <xf numFmtId="0" fontId="9" fillId="0" borderId="40" xfId="0" applyFont="1" applyBorder="1" applyAlignment="1">
      <alignment vertical="center" wrapText="1"/>
    </xf>
    <xf numFmtId="0" fontId="9" fillId="0" borderId="11" xfId="0" applyFont="1" applyBorder="1" applyAlignment="1">
      <alignment vertical="center" wrapText="1"/>
    </xf>
    <xf numFmtId="0" fontId="9" fillId="0" borderId="14" xfId="0" applyFont="1" applyBorder="1" applyAlignment="1">
      <alignment vertical="center" wrapText="1"/>
    </xf>
    <xf numFmtId="0" fontId="9" fillId="0" borderId="41" xfId="0" applyFont="1" applyBorder="1" applyAlignment="1">
      <alignment vertical="center" wrapText="1"/>
    </xf>
    <xf numFmtId="0" fontId="33" fillId="3" borderId="29" xfId="0" applyFont="1" applyFill="1" applyBorder="1" applyAlignment="1">
      <alignment vertical="center" wrapText="1"/>
    </xf>
    <xf numFmtId="0" fontId="0" fillId="0" borderId="12" xfId="0" applyBorder="1">
      <alignment vertical="center"/>
    </xf>
    <xf numFmtId="0" fontId="0" fillId="0" borderId="10" xfId="0" applyBorder="1">
      <alignment vertical="center"/>
    </xf>
    <xf numFmtId="0" fontId="0" fillId="0" borderId="40" xfId="0" applyBorder="1">
      <alignment vertical="center"/>
    </xf>
    <xf numFmtId="0" fontId="0" fillId="0" borderId="11" xfId="0" applyBorder="1">
      <alignment vertical="center"/>
    </xf>
    <xf numFmtId="0" fontId="0" fillId="0" borderId="14" xfId="0" applyBorder="1">
      <alignment vertical="center"/>
    </xf>
    <xf numFmtId="0" fontId="9" fillId="3" borderId="75" xfId="0" applyFont="1" applyFill="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5" xfId="0" applyBorder="1">
      <alignment vertical="center"/>
    </xf>
    <xf numFmtId="0" fontId="0" fillId="0" borderId="16" xfId="0" applyBorder="1">
      <alignment vertical="center"/>
    </xf>
    <xf numFmtId="0" fontId="30" fillId="0" borderId="38" xfId="0" applyFont="1" applyBorder="1" applyAlignment="1">
      <alignment horizontal="center" vertical="center"/>
    </xf>
    <xf numFmtId="0" fontId="30" fillId="0" borderId="21" xfId="0" applyFont="1" applyBorder="1" applyAlignment="1">
      <alignment horizontal="center" vertical="center"/>
    </xf>
    <xf numFmtId="0" fontId="0" fillId="11" borderId="21" xfId="0" applyFill="1" applyBorder="1">
      <alignment vertical="center"/>
    </xf>
    <xf numFmtId="0" fontId="0" fillId="11" borderId="35" xfId="0" applyFill="1" applyBorder="1">
      <alignment vertical="center"/>
    </xf>
    <xf numFmtId="0" fontId="0" fillId="11" borderId="32" xfId="0" applyFill="1" applyBorder="1">
      <alignment vertical="center"/>
    </xf>
    <xf numFmtId="0" fontId="30" fillId="0" borderId="18" xfId="0" applyFont="1" applyBorder="1">
      <alignment vertical="center"/>
    </xf>
    <xf numFmtId="0" fontId="30" fillId="0" borderId="1" xfId="0" applyFont="1" applyBorder="1">
      <alignment vertical="center"/>
    </xf>
    <xf numFmtId="0" fontId="0" fillId="11" borderId="75" xfId="0" applyFill="1" applyBorder="1">
      <alignment vertical="center"/>
    </xf>
    <xf numFmtId="0" fontId="0" fillId="11" borderId="15" xfId="0" applyFill="1" applyBorder="1">
      <alignment vertical="center"/>
    </xf>
    <xf numFmtId="0" fontId="0" fillId="0" borderId="17" xfId="0" applyBorder="1">
      <alignment vertical="center"/>
    </xf>
    <xf numFmtId="0" fontId="0" fillId="11" borderId="1" xfId="0" applyFill="1" applyBorder="1">
      <alignment vertical="center"/>
    </xf>
    <xf numFmtId="0" fontId="0" fillId="11" borderId="33" xfId="0" applyFill="1" applyBorder="1">
      <alignment vertical="center"/>
    </xf>
    <xf numFmtId="0" fontId="0" fillId="10" borderId="1" xfId="0" applyFill="1" applyBorder="1">
      <alignment vertical="center"/>
    </xf>
    <xf numFmtId="0" fontId="0" fillId="10" borderId="33" xfId="0" applyFill="1" applyBorder="1">
      <alignment vertical="center"/>
    </xf>
    <xf numFmtId="0" fontId="0" fillId="10" borderId="121" xfId="0" applyFill="1" applyBorder="1" applyAlignment="1">
      <alignment horizontal="center" vertical="center"/>
    </xf>
    <xf numFmtId="0" fontId="0" fillId="10" borderId="12" xfId="0" applyFill="1" applyBorder="1" applyAlignment="1">
      <alignment horizontal="center" vertical="center"/>
    </xf>
    <xf numFmtId="0" fontId="0" fillId="10" borderId="122" xfId="0" applyFill="1" applyBorder="1" applyAlignment="1">
      <alignment horizontal="center" vertical="center"/>
    </xf>
    <xf numFmtId="0" fontId="0" fillId="11" borderId="12" xfId="0" applyFill="1" applyBorder="1" applyAlignment="1">
      <alignment horizontal="center" vertical="center"/>
    </xf>
    <xf numFmtId="0" fontId="0" fillId="11" borderId="120" xfId="0" applyFill="1" applyBorder="1" applyAlignment="1">
      <alignment horizontal="center" vertical="center"/>
    </xf>
    <xf numFmtId="0" fontId="30" fillId="0" borderId="111" xfId="0" applyFont="1" applyBorder="1">
      <alignment vertical="center"/>
    </xf>
    <xf numFmtId="0" fontId="30" fillId="0" borderId="15" xfId="0" applyFont="1" applyBorder="1">
      <alignment vertical="center"/>
    </xf>
    <xf numFmtId="0" fontId="0" fillId="10" borderId="75" xfId="0" applyFill="1" applyBorder="1">
      <alignment vertical="center"/>
    </xf>
    <xf numFmtId="0" fontId="0" fillId="10" borderId="15" xfId="0" applyFill="1" applyBorder="1">
      <alignment vertical="center"/>
    </xf>
    <xf numFmtId="0" fontId="0" fillId="10" borderId="17" xfId="0" applyFill="1" applyBorder="1">
      <alignment vertical="center"/>
    </xf>
    <xf numFmtId="0" fontId="30" fillId="0" borderId="79" xfId="0" applyFont="1" applyBorder="1" applyAlignment="1">
      <alignment vertical="center" wrapText="1"/>
    </xf>
    <xf numFmtId="0" fontId="30" fillId="0" borderId="39" xfId="0" applyFont="1" applyBorder="1">
      <alignment vertical="center"/>
    </xf>
    <xf numFmtId="0" fontId="30" fillId="0" borderId="125" xfId="0" applyFont="1" applyBorder="1">
      <alignment vertical="center"/>
    </xf>
    <xf numFmtId="0" fontId="30" fillId="0" borderId="41" xfId="0" applyFont="1" applyBorder="1">
      <alignment vertical="center"/>
    </xf>
    <xf numFmtId="0" fontId="0" fillId="10" borderId="126" xfId="0" applyFill="1" applyBorder="1">
      <alignment vertical="center"/>
    </xf>
    <xf numFmtId="0" fontId="0" fillId="10" borderId="127" xfId="0" applyFill="1" applyBorder="1">
      <alignment vertical="center"/>
    </xf>
    <xf numFmtId="0" fontId="0" fillId="11" borderId="116" xfId="0" applyFill="1" applyBorder="1" applyAlignment="1">
      <alignment horizontal="center" vertical="center"/>
    </xf>
    <xf numFmtId="0" fontId="0" fillId="11" borderId="123" xfId="0" applyFill="1" applyBorder="1" applyAlignment="1">
      <alignment horizontal="center" vertical="center"/>
    </xf>
    <xf numFmtId="0" fontId="0" fillId="10" borderId="124" xfId="0" applyFill="1" applyBorder="1" applyAlignment="1">
      <alignment horizontal="center" vertical="center"/>
    </xf>
    <xf numFmtId="0" fontId="0" fillId="10" borderId="116" xfId="0" applyFill="1" applyBorder="1" applyAlignment="1">
      <alignment horizontal="center" vertical="center"/>
    </xf>
    <xf numFmtId="0" fontId="0" fillId="10" borderId="117" xfId="0" applyFill="1"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0" fillId="0" borderId="36" xfId="0" applyBorder="1" applyAlignment="1">
      <alignment horizontal="center" vertical="center"/>
    </xf>
    <xf numFmtId="0" fontId="30" fillId="0" borderId="115" xfId="0" applyFont="1" applyBorder="1" applyAlignment="1">
      <alignment horizontal="center" vertical="center" wrapText="1"/>
    </xf>
    <xf numFmtId="0" fontId="30" fillId="0" borderId="116" xfId="0" applyFont="1" applyBorder="1" applyAlignment="1">
      <alignment horizontal="center" vertical="center" wrapText="1"/>
    </xf>
    <xf numFmtId="0" fontId="30" fillId="0" borderId="117" xfId="0" applyFont="1" applyBorder="1" applyAlignment="1">
      <alignment horizontal="center" vertical="center" wrapText="1"/>
    </xf>
    <xf numFmtId="0" fontId="30" fillId="0" borderId="2" xfId="0" applyFont="1" applyBorder="1" applyAlignment="1">
      <alignment horizontal="center" vertical="center"/>
    </xf>
    <xf numFmtId="0" fontId="30" fillId="0" borderId="34" xfId="0" applyFont="1" applyBorder="1" applyAlignment="1">
      <alignment horizontal="center" vertical="center"/>
    </xf>
    <xf numFmtId="0" fontId="30" fillId="0" borderId="79" xfId="0" applyFont="1" applyBorder="1">
      <alignment vertical="center"/>
    </xf>
    <xf numFmtId="0" fontId="30" fillId="0" borderId="57" xfId="0" applyFont="1" applyBorder="1">
      <alignment vertical="center"/>
    </xf>
    <xf numFmtId="0" fontId="30" fillId="0" borderId="40" xfId="0" applyFont="1" applyBorder="1">
      <alignment vertical="center"/>
    </xf>
    <xf numFmtId="0" fontId="30" fillId="0" borderId="27" xfId="0" applyFont="1" applyBorder="1">
      <alignment vertical="center"/>
    </xf>
    <xf numFmtId="0" fontId="30" fillId="0" borderId="128" xfId="0" applyFont="1" applyBorder="1">
      <alignment vertical="center"/>
    </xf>
    <xf numFmtId="0" fontId="34" fillId="0" borderId="12" xfId="0" applyFont="1" applyBorder="1" applyAlignment="1">
      <alignment horizontal="center" vertical="center"/>
    </xf>
    <xf numFmtId="0" fontId="34" fillId="0" borderId="121" xfId="0" applyFont="1" applyBorder="1" applyAlignment="1">
      <alignment horizontal="center" vertical="center"/>
    </xf>
    <xf numFmtId="0" fontId="34" fillId="0" borderId="122" xfId="0" applyFont="1" applyBorder="1" applyAlignment="1">
      <alignment horizontal="center" vertical="center"/>
    </xf>
  </cellXfs>
  <cellStyles count="16">
    <cellStyle name="パーセント" xfId="1" builtinId="5"/>
    <cellStyle name="パーセント 2" xfId="2" xr:uid="{00000000-0005-0000-0000-000001000000}"/>
    <cellStyle name="ハイパーリンク 2" xfId="3" xr:uid="{00000000-0005-0000-0000-000002000000}"/>
    <cellStyle name="桁区切り" xfId="4" builtinId="6"/>
    <cellStyle name="桁区切り 2" xfId="5" xr:uid="{00000000-0005-0000-0000-000004000000}"/>
    <cellStyle name="桁区切り 2 2" xfId="6" xr:uid="{00000000-0005-0000-0000-000005000000}"/>
    <cellStyle name="桁区切り 3" xfId="15" xr:uid="{00000000-0005-0000-0000-000006000000}"/>
    <cellStyle name="標準" xfId="0" builtinId="0"/>
    <cellStyle name="標準 2" xfId="7" xr:uid="{00000000-0005-0000-0000-000008000000}"/>
    <cellStyle name="標準 2 2" xfId="8" xr:uid="{00000000-0005-0000-0000-000009000000}"/>
    <cellStyle name="標準 2 3" xfId="9" xr:uid="{00000000-0005-0000-0000-00000A000000}"/>
    <cellStyle name="標準 3" xfId="10" xr:uid="{00000000-0005-0000-0000-00000B000000}"/>
    <cellStyle name="標準 3 2" xfId="11" xr:uid="{00000000-0005-0000-0000-00000C000000}"/>
    <cellStyle name="標準 4" xfId="12" xr:uid="{00000000-0005-0000-0000-00000D000000}"/>
    <cellStyle name="標準 4 2" xfId="14" xr:uid="{00000000-0005-0000-0000-00000E000000}"/>
    <cellStyle name="標準_1010xx交付申請記入要領_PR" xfId="13" xr:uid="{00000000-0005-0000-0000-00000F000000}"/>
  </cellStyles>
  <dxfs count="9">
    <dxf>
      <font>
        <condense val="0"/>
        <extend val="0"/>
        <color rgb="FF9C0006"/>
      </font>
      <fill>
        <patternFill>
          <bgColor rgb="FFFFC7CE"/>
        </patternFill>
      </fill>
    </dxf>
    <dxf>
      <font>
        <b/>
        <i val="0"/>
        <color rgb="FFFF0000"/>
      </font>
    </dxf>
    <dxf>
      <font>
        <condense val="0"/>
        <extend val="0"/>
        <color rgb="FF9C0006"/>
      </font>
    </dxf>
    <dxf>
      <font>
        <condense val="0"/>
        <extend val="0"/>
        <color rgb="FF9C0006"/>
      </font>
      <fill>
        <patternFill>
          <bgColor rgb="FFFFC7CE"/>
        </patternFill>
      </fill>
    </dxf>
    <dxf>
      <font>
        <condense val="0"/>
        <extend val="0"/>
        <color rgb="FF9C0006"/>
      </font>
      <fill>
        <patternFill>
          <bgColor rgb="FFFFC7CE"/>
        </patternFill>
      </fill>
    </dxf>
    <dxf>
      <font>
        <b/>
        <i val="0"/>
        <color rgb="FFFF0000"/>
      </font>
    </dxf>
    <dxf>
      <font>
        <condense val="0"/>
        <extend val="0"/>
        <color rgb="FF9C0006"/>
      </font>
    </dxf>
    <dxf>
      <font>
        <condense val="0"/>
        <extend val="0"/>
        <color rgb="FF9C0006"/>
      </font>
      <fill>
        <patternFill>
          <bgColor rgb="FFFFC7CE"/>
        </patternFill>
      </fill>
    </dxf>
    <dxf>
      <font>
        <color theme="0"/>
      </font>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0</xdr:col>
      <xdr:colOff>109818</xdr:colOff>
      <xdr:row>43</xdr:row>
      <xdr:rowOff>141755</xdr:rowOff>
    </xdr:from>
    <xdr:to>
      <xdr:col>11</xdr:col>
      <xdr:colOff>176493</xdr:colOff>
      <xdr:row>48</xdr:row>
      <xdr:rowOff>6724</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09818" y="9609605"/>
          <a:ext cx="6819900" cy="865094"/>
        </a:xfrm>
        <a:prstGeom prst="rect">
          <a:avLst/>
        </a:prstGeom>
        <a:solidFill>
          <a:srgbClr val="FFFFFF"/>
        </a:solidFill>
        <a:ln w="9525">
          <a:solidFill>
            <a:srgbClr val="0000FF"/>
          </a:solidFill>
          <a:prstDash val="dash"/>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（記載上の注意） </a:t>
          </a: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１．用紙の大きさは、日本工業規格で定めるＡ列４とし、縦位置とすること。</a:t>
          </a:r>
        </a:p>
        <a:p>
          <a:pPr algn="l" rtl="0">
            <a:lnSpc>
              <a:spcPts val="1200"/>
            </a:lnSpc>
            <a:defRPr sz="1000"/>
          </a:pPr>
          <a:r>
            <a:rPr lang="ja-JP" altLang="en-US" sz="1100" b="0" i="0" u="none" strike="noStrike" baseline="0">
              <a:solidFill>
                <a:sysClr val="windowText" lastClr="000000"/>
              </a:solidFill>
              <a:latin typeface="ＭＳ Ｐゴシック"/>
              <a:ea typeface="ＭＳ Ｐゴシック"/>
            </a:rPr>
            <a:t>　　　　「提案事業名」には、提案申請書様式１に記載してある「応募事業提案名」を記載すること。</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109258</xdr:colOff>
      <xdr:row>1</xdr:row>
      <xdr:rowOff>66675</xdr:rowOff>
    </xdr:from>
    <xdr:to>
      <xdr:col>17</xdr:col>
      <xdr:colOff>204508</xdr:colOff>
      <xdr:row>3</xdr:row>
      <xdr:rowOff>104775</xdr:rowOff>
    </xdr:to>
    <xdr:sp macro="" textlink="">
      <xdr:nvSpPr>
        <xdr:cNvPr id="3" name="AutoShape 6">
          <a:extLst>
            <a:ext uri="{FF2B5EF4-FFF2-40B4-BE49-F238E27FC236}">
              <a16:creationId xmlns:a16="http://schemas.microsoft.com/office/drawing/2014/main" id="{00000000-0008-0000-0400-000003000000}"/>
            </a:ext>
          </a:extLst>
        </xdr:cNvPr>
        <xdr:cNvSpPr>
          <a:spLocks noChangeArrowheads="1"/>
        </xdr:cNvSpPr>
      </xdr:nvSpPr>
      <xdr:spPr bwMode="auto">
        <a:xfrm>
          <a:off x="7253008" y="266700"/>
          <a:ext cx="2838450" cy="438150"/>
        </a:xfrm>
        <a:prstGeom prst="wedgeRectCallout">
          <a:avLst>
            <a:gd name="adj1" fmla="val -55704"/>
            <a:gd name="adj2" fmla="val 34784"/>
          </a:avLst>
        </a:prstGeom>
        <a:solidFill>
          <a:srgbClr val="FFFFFF"/>
        </a:solidFill>
        <a:ln w="9525">
          <a:solidFill>
            <a:srgbClr val="000000"/>
          </a:solidFill>
          <a:miter lim="800000"/>
          <a:headEnd/>
          <a:tailEnd/>
        </a:ln>
      </xdr:spPr>
      <xdr:txBody>
        <a:bodyPr vertOverflow="clip" wrap="square" lIns="27432" tIns="18288" rIns="0" bIns="0" anchor="t" upright="1"/>
        <a:lstStyle/>
        <a:p>
          <a:pPr rtl="0">
            <a:lnSpc>
              <a:spcPts val="1300"/>
            </a:lnSpc>
          </a:pPr>
          <a:r>
            <a:rPr lang="ja-JP" altLang="ja-JP" sz="1100" b="0" i="0" baseline="0">
              <a:effectLst/>
              <a:latin typeface="+mn-lt"/>
              <a:ea typeface="+mn-ea"/>
              <a:cs typeface="+mn-cs"/>
            </a:rPr>
            <a:t>申請者側の文書管理に必要な場合は、日付上部に管理番号を記載しても構いません。</a:t>
          </a:r>
          <a:endParaRPr lang="ja-JP" altLang="ja-JP">
            <a:effectLst/>
          </a:endParaRPr>
        </a:p>
      </xdr:txBody>
    </xdr:sp>
    <xdr:clientData/>
  </xdr:twoCellAnchor>
  <xdr:twoCellAnchor>
    <xdr:from>
      <xdr:col>12</xdr:col>
      <xdr:colOff>96370</xdr:colOff>
      <xdr:row>45</xdr:row>
      <xdr:rowOff>43143</xdr:rowOff>
    </xdr:from>
    <xdr:to>
      <xdr:col>16</xdr:col>
      <xdr:colOff>96930</xdr:colOff>
      <xdr:row>47</xdr:row>
      <xdr:rowOff>81243</xdr:rowOff>
    </xdr:to>
    <xdr:sp macro="" textlink="">
      <xdr:nvSpPr>
        <xdr:cNvPr id="5" name="AutoShape 9">
          <a:extLst>
            <a:ext uri="{FF2B5EF4-FFF2-40B4-BE49-F238E27FC236}">
              <a16:creationId xmlns:a16="http://schemas.microsoft.com/office/drawing/2014/main" id="{00000000-0008-0000-0400-000005000000}"/>
            </a:ext>
          </a:extLst>
        </xdr:cNvPr>
        <xdr:cNvSpPr>
          <a:spLocks noChangeArrowheads="1"/>
        </xdr:cNvSpPr>
      </xdr:nvSpPr>
      <xdr:spPr bwMode="auto">
        <a:xfrm>
          <a:off x="7049620" y="9911043"/>
          <a:ext cx="2181785" cy="43815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「記載上の注意」欄は、提出時には削除してください。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6</xdr:row>
      <xdr:rowOff>0</xdr:rowOff>
    </xdr:from>
    <xdr:to>
      <xdr:col>2</xdr:col>
      <xdr:colOff>0</xdr:colOff>
      <xdr:row>8</xdr:row>
      <xdr:rowOff>0</xdr:rowOff>
    </xdr:to>
    <xdr:sp macro="" textlink="">
      <xdr:nvSpPr>
        <xdr:cNvPr id="2" name="Line 1">
          <a:extLst>
            <a:ext uri="{FF2B5EF4-FFF2-40B4-BE49-F238E27FC236}">
              <a16:creationId xmlns:a16="http://schemas.microsoft.com/office/drawing/2014/main" id="{00000000-0008-0000-1100-000002000000}"/>
            </a:ext>
          </a:extLst>
        </xdr:cNvPr>
        <xdr:cNvSpPr>
          <a:spLocks noChangeShapeType="1"/>
        </xdr:cNvSpPr>
      </xdr:nvSpPr>
      <xdr:spPr bwMode="auto">
        <a:xfrm>
          <a:off x="9525" y="1228725"/>
          <a:ext cx="1571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2</xdr:col>
      <xdr:colOff>0</xdr:colOff>
      <xdr:row>8</xdr:row>
      <xdr:rowOff>0</xdr:rowOff>
    </xdr:to>
    <xdr:sp macro="" textlink="">
      <xdr:nvSpPr>
        <xdr:cNvPr id="3" name="Line 1">
          <a:extLst>
            <a:ext uri="{FF2B5EF4-FFF2-40B4-BE49-F238E27FC236}">
              <a16:creationId xmlns:a16="http://schemas.microsoft.com/office/drawing/2014/main" id="{00000000-0008-0000-1100-000003000000}"/>
            </a:ext>
          </a:extLst>
        </xdr:cNvPr>
        <xdr:cNvSpPr>
          <a:spLocks noChangeShapeType="1"/>
        </xdr:cNvSpPr>
      </xdr:nvSpPr>
      <xdr:spPr bwMode="auto">
        <a:xfrm>
          <a:off x="9525" y="1228725"/>
          <a:ext cx="1571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419100</xdr:colOff>
      <xdr:row>10</xdr:row>
      <xdr:rowOff>285750</xdr:rowOff>
    </xdr:from>
    <xdr:to>
      <xdr:col>14</xdr:col>
      <xdr:colOff>0</xdr:colOff>
      <xdr:row>11</xdr:row>
      <xdr:rowOff>19050</xdr:rowOff>
    </xdr:to>
    <xdr:sp macro="" textlink="">
      <xdr:nvSpPr>
        <xdr:cNvPr id="2" name="楕円 1">
          <a:extLst>
            <a:ext uri="{FF2B5EF4-FFF2-40B4-BE49-F238E27FC236}">
              <a16:creationId xmlns:a16="http://schemas.microsoft.com/office/drawing/2014/main" id="{00000000-0008-0000-1200-000002000000}"/>
            </a:ext>
          </a:extLst>
        </xdr:cNvPr>
        <xdr:cNvSpPr/>
      </xdr:nvSpPr>
      <xdr:spPr>
        <a:xfrm>
          <a:off x="7381875" y="4657725"/>
          <a:ext cx="952500" cy="3619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209550</xdr:colOff>
      <xdr:row>7</xdr:row>
      <xdr:rowOff>285750</xdr:rowOff>
    </xdr:from>
    <xdr:to>
      <xdr:col>7</xdr:col>
      <xdr:colOff>28575</xdr:colOff>
      <xdr:row>8</xdr:row>
      <xdr:rowOff>0</xdr:rowOff>
    </xdr:to>
    <xdr:sp macro="" textlink="">
      <xdr:nvSpPr>
        <xdr:cNvPr id="2" name="楕円 1">
          <a:extLst>
            <a:ext uri="{FF2B5EF4-FFF2-40B4-BE49-F238E27FC236}">
              <a16:creationId xmlns:a16="http://schemas.microsoft.com/office/drawing/2014/main" id="{00000000-0008-0000-1500-000002000000}"/>
            </a:ext>
          </a:extLst>
        </xdr:cNvPr>
        <xdr:cNvSpPr/>
      </xdr:nvSpPr>
      <xdr:spPr>
        <a:xfrm>
          <a:off x="6486525" y="2066925"/>
          <a:ext cx="390525" cy="1619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0</xdr:colOff>
      <xdr:row>18</xdr:row>
      <xdr:rowOff>0</xdr:rowOff>
    </xdr:from>
    <xdr:to>
      <xdr:col>10</xdr:col>
      <xdr:colOff>447675</xdr:colOff>
      <xdr:row>19</xdr:row>
      <xdr:rowOff>0</xdr:rowOff>
    </xdr:to>
    <xdr:sp macro="" textlink="">
      <xdr:nvSpPr>
        <xdr:cNvPr id="2" name="楕円 1">
          <a:extLst>
            <a:ext uri="{FF2B5EF4-FFF2-40B4-BE49-F238E27FC236}">
              <a16:creationId xmlns:a16="http://schemas.microsoft.com/office/drawing/2014/main" id="{001A0082-03D5-4A9C-B5C4-33F443A33740}"/>
            </a:ext>
          </a:extLst>
        </xdr:cNvPr>
        <xdr:cNvSpPr/>
      </xdr:nvSpPr>
      <xdr:spPr>
        <a:xfrm>
          <a:off x="7286625" y="3971925"/>
          <a:ext cx="447675" cy="2286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361950</xdr:colOff>
      <xdr:row>4</xdr:row>
      <xdr:rowOff>57150</xdr:rowOff>
    </xdr:from>
    <xdr:to>
      <xdr:col>13</xdr:col>
      <xdr:colOff>323850</xdr:colOff>
      <xdr:row>7</xdr:row>
      <xdr:rowOff>219075</xdr:rowOff>
    </xdr:to>
    <xdr:sp macro="" textlink="">
      <xdr:nvSpPr>
        <xdr:cNvPr id="2" name="AutoShape 3">
          <a:extLst>
            <a:ext uri="{FF2B5EF4-FFF2-40B4-BE49-F238E27FC236}">
              <a16:creationId xmlns:a16="http://schemas.microsoft.com/office/drawing/2014/main" id="{00000000-0008-0000-1800-000002000000}"/>
            </a:ext>
          </a:extLst>
        </xdr:cNvPr>
        <xdr:cNvSpPr>
          <a:spLocks noChangeArrowheads="1"/>
        </xdr:cNvSpPr>
      </xdr:nvSpPr>
      <xdr:spPr bwMode="auto">
        <a:xfrm>
          <a:off x="7324725" y="781050"/>
          <a:ext cx="2019300" cy="666750"/>
        </a:xfrm>
        <a:prstGeom prst="wedgeRectCallout">
          <a:avLst>
            <a:gd name="adj1" fmla="val -65222"/>
            <a:gd name="adj2" fmla="val 7547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6</xdr:row>
      <xdr:rowOff>0</xdr:rowOff>
    </xdr:from>
    <xdr:to>
      <xdr:col>2</xdr:col>
      <xdr:colOff>0</xdr:colOff>
      <xdr:row>8</xdr:row>
      <xdr:rowOff>0</xdr:rowOff>
    </xdr:to>
    <xdr:sp macro="" textlink="">
      <xdr:nvSpPr>
        <xdr:cNvPr id="12081" name="Line 1">
          <a:extLst>
            <a:ext uri="{FF2B5EF4-FFF2-40B4-BE49-F238E27FC236}">
              <a16:creationId xmlns:a16="http://schemas.microsoft.com/office/drawing/2014/main" id="{00000000-0008-0000-1F00-0000312F0000}"/>
            </a:ext>
          </a:extLst>
        </xdr:cNvPr>
        <xdr:cNvSpPr>
          <a:spLocks noChangeShapeType="1"/>
        </xdr:cNvSpPr>
      </xdr:nvSpPr>
      <xdr:spPr bwMode="auto">
        <a:xfrm>
          <a:off x="9525" y="1247775"/>
          <a:ext cx="1571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2</xdr:col>
      <xdr:colOff>0</xdr:colOff>
      <xdr:row>8</xdr:row>
      <xdr:rowOff>0</xdr:rowOff>
    </xdr:to>
    <xdr:sp macro="" textlink="">
      <xdr:nvSpPr>
        <xdr:cNvPr id="12082" name="Line 1">
          <a:extLst>
            <a:ext uri="{FF2B5EF4-FFF2-40B4-BE49-F238E27FC236}">
              <a16:creationId xmlns:a16="http://schemas.microsoft.com/office/drawing/2014/main" id="{00000000-0008-0000-1F00-0000322F0000}"/>
            </a:ext>
          </a:extLst>
        </xdr:cNvPr>
        <xdr:cNvSpPr>
          <a:spLocks noChangeShapeType="1"/>
        </xdr:cNvSpPr>
      </xdr:nvSpPr>
      <xdr:spPr bwMode="auto">
        <a:xfrm>
          <a:off x="9525" y="1247775"/>
          <a:ext cx="1571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952499</xdr:colOff>
      <xdr:row>0</xdr:row>
      <xdr:rowOff>0</xdr:rowOff>
    </xdr:to>
    <xdr:sp macro="" textlink="">
      <xdr:nvSpPr>
        <xdr:cNvPr id="3" name="テキスト ボックス 2">
          <a:extLst>
            <a:ext uri="{FF2B5EF4-FFF2-40B4-BE49-F238E27FC236}">
              <a16:creationId xmlns:a16="http://schemas.microsoft.com/office/drawing/2014/main" id="{00000000-0008-0000-2100-000003000000}"/>
            </a:ext>
          </a:extLst>
        </xdr:cNvPr>
        <xdr:cNvSpPr txBox="1"/>
      </xdr:nvSpPr>
      <xdr:spPr>
        <a:xfrm flipH="1">
          <a:off x="0" y="0"/>
          <a:ext cx="1381124" cy="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r"/>
          <a:endParaRPr kumimoji="1" lang="ja-JP" altLang="en-US" sz="800"/>
        </a:p>
      </xdr:txBody>
    </xdr:sp>
    <xdr:clientData/>
  </xdr:twoCellAnchor>
  <xdr:twoCellAnchor>
    <xdr:from>
      <xdr:col>14</xdr:col>
      <xdr:colOff>295275</xdr:colOff>
      <xdr:row>35</xdr:row>
      <xdr:rowOff>9525</xdr:rowOff>
    </xdr:from>
    <xdr:to>
      <xdr:col>15</xdr:col>
      <xdr:colOff>400050</xdr:colOff>
      <xdr:row>35</xdr:row>
      <xdr:rowOff>314325</xdr:rowOff>
    </xdr:to>
    <xdr:sp macro="" textlink="">
      <xdr:nvSpPr>
        <xdr:cNvPr id="2" name="楕円 1">
          <a:extLst>
            <a:ext uri="{FF2B5EF4-FFF2-40B4-BE49-F238E27FC236}">
              <a16:creationId xmlns:a16="http://schemas.microsoft.com/office/drawing/2014/main" id="{00000000-0008-0000-2100-000002000000}"/>
            </a:ext>
          </a:extLst>
        </xdr:cNvPr>
        <xdr:cNvSpPr/>
      </xdr:nvSpPr>
      <xdr:spPr>
        <a:xfrm>
          <a:off x="7191375" y="8296275"/>
          <a:ext cx="685800" cy="3048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685800</xdr:colOff>
      <xdr:row>0</xdr:row>
      <xdr:rowOff>38100</xdr:rowOff>
    </xdr:from>
    <xdr:to>
      <xdr:col>10</xdr:col>
      <xdr:colOff>1019175</xdr:colOff>
      <xdr:row>2</xdr:row>
      <xdr:rowOff>47625</xdr:rowOff>
    </xdr:to>
    <xdr:sp macro="" textlink="">
      <xdr:nvSpPr>
        <xdr:cNvPr id="2" name="Text Box 1">
          <a:extLst>
            <a:ext uri="{FF2B5EF4-FFF2-40B4-BE49-F238E27FC236}">
              <a16:creationId xmlns:a16="http://schemas.microsoft.com/office/drawing/2014/main" id="{00000000-0008-0000-2200-000002000000}"/>
            </a:ext>
          </a:extLst>
        </xdr:cNvPr>
        <xdr:cNvSpPr txBox="1">
          <a:spLocks noChangeArrowheads="1"/>
        </xdr:cNvSpPr>
      </xdr:nvSpPr>
      <xdr:spPr bwMode="auto">
        <a:xfrm>
          <a:off x="5991225" y="38100"/>
          <a:ext cx="0" cy="3619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⑦</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58458</xdr:colOff>
      <xdr:row>26</xdr:row>
      <xdr:rowOff>2284879</xdr:rowOff>
    </xdr:from>
    <xdr:to>
      <xdr:col>18</xdr:col>
      <xdr:colOff>331508</xdr:colOff>
      <xdr:row>29</xdr:row>
      <xdr:rowOff>0</xdr:rowOff>
    </xdr:to>
    <xdr:sp macro="" textlink="">
      <xdr:nvSpPr>
        <xdr:cNvPr id="2" name="AutoShape 30">
          <a:extLst>
            <a:ext uri="{FF2B5EF4-FFF2-40B4-BE49-F238E27FC236}">
              <a16:creationId xmlns:a16="http://schemas.microsoft.com/office/drawing/2014/main" id="{00000000-0008-0000-2600-000002000000}"/>
            </a:ext>
          </a:extLst>
        </xdr:cNvPr>
        <xdr:cNvSpPr>
          <a:spLocks noChangeArrowheads="1"/>
        </xdr:cNvSpPr>
      </xdr:nvSpPr>
      <xdr:spPr bwMode="auto">
        <a:xfrm>
          <a:off x="7196605" y="12179673"/>
          <a:ext cx="1382432" cy="988545"/>
        </a:xfrm>
        <a:prstGeom prst="leftArrowCallout">
          <a:avLst>
            <a:gd name="adj1" fmla="val 27657"/>
            <a:gd name="adj2" fmla="val 50000"/>
            <a:gd name="adj3" fmla="val 16496"/>
            <a:gd name="adj4" fmla="val 84653"/>
          </a:avLst>
        </a:prstGeom>
        <a:solidFill>
          <a:srgbClr val="FFFFFF"/>
        </a:solidFill>
        <a:ln w="9525">
          <a:solidFill>
            <a:srgbClr val="000000"/>
          </a:solidFill>
          <a:miter lim="800000"/>
          <a:headEnd/>
          <a:tailEnd/>
        </a:ln>
      </xdr:spPr>
      <xdr:txBody>
        <a:bodyPr vertOverflow="clip" wrap="square" lIns="108000" tIns="108000" rIns="72000" bIns="72000" anchor="t" upright="1"/>
        <a:lstStyle/>
        <a:p>
          <a:pPr algn="ctr" rtl="0">
            <a:defRPr sz="1000"/>
          </a:pPr>
          <a:r>
            <a:rPr lang="ja-JP" altLang="en-US" sz="1100" b="0" i="0" u="none" strike="noStrike" baseline="0">
              <a:solidFill>
                <a:srgbClr val="000000"/>
              </a:solidFill>
              <a:latin typeface="ＭＳ Ｐゴシック"/>
              <a:ea typeface="ＭＳ Ｐゴシック"/>
            </a:rPr>
            <a:t>２頁目以降を</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繰り返しコピー</a:t>
          </a:r>
          <a:endParaRPr lang="en-US" altLang="ja-JP"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してページを</a:t>
          </a:r>
          <a:endParaRPr lang="en-US" altLang="ja-JP" sz="1100" b="0" i="0" u="none" strike="noStrike" baseline="0">
            <a:solidFill>
              <a:srgbClr val="000000"/>
            </a:solidFill>
            <a:latin typeface="ＭＳ Ｐゴシック"/>
            <a:ea typeface="ＭＳ Ｐゴシック"/>
          </a:endParaRPr>
        </a:p>
        <a:p>
          <a:pPr algn="ctr" rtl="0">
            <a:lnSpc>
              <a:spcPts val="1000"/>
            </a:lnSpc>
            <a:defRPr sz="1000"/>
          </a:pPr>
          <a:r>
            <a:rPr lang="ja-JP" altLang="en-US" sz="1100" b="0" i="0" u="none" strike="noStrike" baseline="0">
              <a:solidFill>
                <a:srgbClr val="000000"/>
              </a:solidFill>
              <a:latin typeface="ＭＳ Ｐゴシック"/>
              <a:ea typeface="ＭＳ Ｐゴシック"/>
            </a:rPr>
            <a:t>増やせます。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6</xdr:row>
      <xdr:rowOff>0</xdr:rowOff>
    </xdr:from>
    <xdr:to>
      <xdr:col>2</xdr:col>
      <xdr:colOff>0</xdr:colOff>
      <xdr:row>8</xdr:row>
      <xdr:rowOff>0</xdr:rowOff>
    </xdr:to>
    <xdr:sp macro="" textlink="">
      <xdr:nvSpPr>
        <xdr:cNvPr id="40297" name="Line 1">
          <a:extLst>
            <a:ext uri="{FF2B5EF4-FFF2-40B4-BE49-F238E27FC236}">
              <a16:creationId xmlns:a16="http://schemas.microsoft.com/office/drawing/2014/main" id="{00000000-0008-0000-0500-0000699D0000}"/>
            </a:ext>
          </a:extLst>
        </xdr:cNvPr>
        <xdr:cNvSpPr>
          <a:spLocks noChangeShapeType="1"/>
        </xdr:cNvSpPr>
      </xdr:nvSpPr>
      <xdr:spPr bwMode="auto">
        <a:xfrm>
          <a:off x="9525" y="1247775"/>
          <a:ext cx="1571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2</xdr:col>
      <xdr:colOff>0</xdr:colOff>
      <xdr:row>8</xdr:row>
      <xdr:rowOff>0</xdr:rowOff>
    </xdr:to>
    <xdr:sp macro="" textlink="">
      <xdr:nvSpPr>
        <xdr:cNvPr id="40298" name="Line 1">
          <a:extLst>
            <a:ext uri="{FF2B5EF4-FFF2-40B4-BE49-F238E27FC236}">
              <a16:creationId xmlns:a16="http://schemas.microsoft.com/office/drawing/2014/main" id="{00000000-0008-0000-0500-00006A9D0000}"/>
            </a:ext>
          </a:extLst>
        </xdr:cNvPr>
        <xdr:cNvSpPr>
          <a:spLocks noChangeShapeType="1"/>
        </xdr:cNvSpPr>
      </xdr:nvSpPr>
      <xdr:spPr bwMode="auto">
        <a:xfrm>
          <a:off x="9525" y="1247775"/>
          <a:ext cx="1571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15876</xdr:rowOff>
    </xdr:from>
    <xdr:to>
      <xdr:col>27</xdr:col>
      <xdr:colOff>400050</xdr:colOff>
      <xdr:row>25</xdr:row>
      <xdr:rowOff>9525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1416051"/>
          <a:ext cx="6562725" cy="3670299"/>
        </a:xfrm>
        <a:prstGeom prst="rect">
          <a:avLst/>
        </a:prstGeom>
        <a:solidFill>
          <a:sysClr val="window" lastClr="FFFFFF"/>
        </a:solidFill>
        <a:ln w="317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endParaRPr lang="en-US" altLang="ja-JP" sz="800">
            <a:solidFill>
              <a:sysClr val="windowText" lastClr="000000"/>
            </a:solidFill>
            <a:effectLst/>
            <a:latin typeface="ＭＳ 明朝" panose="02020609040205080304" pitchFamily="17" charset="-128"/>
            <a:ea typeface="ＭＳ 明朝" panose="02020609040205080304" pitchFamily="17" charset="-128"/>
            <a:cs typeface="+mn-cs"/>
          </a:endParaRPr>
        </a:p>
        <a:p>
          <a:pPr>
            <a:lnSpc>
              <a:spcPts val="1100"/>
            </a:lnSpc>
          </a:pPr>
          <a:r>
            <a:rPr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 本事業実施にあたっては、</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住まい環境整備モデル事業交付事務局（以下、交付事務局）</a:t>
          </a:r>
          <a:r>
            <a:rPr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が配布する</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交付申請要領</a:t>
          </a:r>
          <a:r>
            <a:rPr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を遵</a:t>
          </a:r>
          <a:endParaRPr lang="en-US" altLang="ja-JP" sz="800">
            <a:solidFill>
              <a:sysClr val="windowText" lastClr="000000"/>
            </a:solidFill>
            <a:effectLst/>
            <a:latin typeface="ＭＳ 明朝" panose="02020609040205080304" pitchFamily="17" charset="-128"/>
            <a:ea typeface="ＭＳ 明朝" panose="02020609040205080304" pitchFamily="17" charset="-128"/>
            <a:cs typeface="+mn-cs"/>
          </a:endParaRPr>
        </a:p>
        <a:p>
          <a:pPr>
            <a:lnSpc>
              <a:spcPts val="1100"/>
            </a:lnSpc>
          </a:pPr>
          <a:r>
            <a:rPr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8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守すること。また</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、交付事務局</a:t>
          </a:r>
          <a:r>
            <a:rPr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から、円滑な事業実施のために必要な協議・資料提出等について指示を受けた場合に</a:t>
          </a:r>
          <a:endParaRPr lang="en-US" altLang="ja-JP" sz="800">
            <a:solidFill>
              <a:sysClr val="windowText" lastClr="000000"/>
            </a:solidFill>
            <a:effectLst/>
            <a:latin typeface="ＭＳ 明朝" panose="02020609040205080304" pitchFamily="17" charset="-128"/>
            <a:ea typeface="ＭＳ 明朝" panose="02020609040205080304" pitchFamily="17" charset="-128"/>
            <a:cs typeface="+mn-cs"/>
          </a:endParaRPr>
        </a:p>
        <a:p>
          <a:pPr>
            <a:lnSpc>
              <a:spcPts val="1100"/>
            </a:lnSpc>
          </a:pPr>
          <a:r>
            <a:rPr lang="en-US" altLang="ja-JP" sz="8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は誠実に対応すること。</a:t>
          </a: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本事業において補助対象とする費用について、本事業補助以外の国費を含む補助金（負担金、利子補給金並びに補助</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金適正化法第２条第４項第</a:t>
          </a:r>
          <a:r>
            <a:rPr lang="ja-JP" altLang="en-US" sz="800">
              <a:solidFill>
                <a:schemeClr val="tx1"/>
              </a:solidFill>
              <a:effectLst/>
              <a:latin typeface="ＭＳ 明朝" panose="02020609040205080304" pitchFamily="17" charset="-128"/>
              <a:ea typeface="ＭＳ 明朝" panose="02020609040205080304" pitchFamily="17" charset="-128"/>
              <a:cs typeface="+mn-cs"/>
            </a:rPr>
            <a:t>一</a:t>
          </a:r>
          <a:r>
            <a:rPr lang="ja-JP" altLang="ja-JP" sz="800">
              <a:solidFill>
                <a:schemeClr val="tx1"/>
              </a:solidFill>
              <a:effectLst/>
              <a:latin typeface="ＭＳ 明朝" panose="02020609040205080304" pitchFamily="17" charset="-128"/>
              <a:ea typeface="ＭＳ 明朝" panose="02020609040205080304" pitchFamily="17" charset="-128"/>
              <a:cs typeface="+mn-cs"/>
            </a:rPr>
            <a:t>号に掲げる給付金及び同項第</a:t>
          </a:r>
          <a:r>
            <a:rPr lang="ja-JP" altLang="en-US" sz="800">
              <a:solidFill>
                <a:schemeClr val="tx1"/>
              </a:solidFill>
              <a:effectLst/>
              <a:latin typeface="ＭＳ 明朝" panose="02020609040205080304" pitchFamily="17" charset="-128"/>
              <a:ea typeface="ＭＳ 明朝" panose="02020609040205080304" pitchFamily="17" charset="-128"/>
              <a:cs typeface="+mn-cs"/>
            </a:rPr>
            <a:t>二</a:t>
          </a:r>
          <a:r>
            <a:rPr lang="ja-JP" altLang="ja-JP" sz="800">
              <a:solidFill>
                <a:schemeClr val="tx1"/>
              </a:solidFill>
              <a:effectLst/>
              <a:latin typeface="ＭＳ 明朝" panose="02020609040205080304" pitchFamily="17" charset="-128"/>
              <a:ea typeface="ＭＳ 明朝" panose="02020609040205080304" pitchFamily="17" charset="-128"/>
              <a:cs typeface="+mn-cs"/>
            </a:rPr>
            <a:t>号に掲げる資金を含む。）</a:t>
          </a:r>
          <a:r>
            <a:rPr lang="ja-JP" altLang="en-US" sz="800">
              <a:solidFill>
                <a:schemeClr val="tx1"/>
              </a:solidFill>
              <a:effectLst/>
              <a:latin typeface="ＭＳ 明朝" panose="02020609040205080304" pitchFamily="17" charset="-128"/>
              <a:ea typeface="ＭＳ 明朝" panose="02020609040205080304" pitchFamily="17" charset="-128"/>
              <a:cs typeface="+mn-cs"/>
            </a:rPr>
            <a:t>を含むものでないこと。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a:lnSpc>
              <a:spcPts val="11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 </a:t>
          </a:r>
          <a:r>
            <a:rPr lang="ja-JP" altLang="ja-JP" sz="800">
              <a:solidFill>
                <a:schemeClr val="tx1"/>
              </a:solidFill>
              <a:effectLst/>
              <a:latin typeface="ＭＳ 明朝" panose="02020609040205080304" pitchFamily="17" charset="-128"/>
              <a:ea typeface="ＭＳ 明朝" panose="02020609040205080304" pitchFamily="17" charset="-128"/>
              <a:cs typeface="+mn-cs"/>
            </a:rPr>
            <a:t>次の場合には補助金が交付されないこと。</a:t>
          </a:r>
        </a:p>
        <a:p>
          <a:pPr>
            <a:lnSpc>
              <a:spcPts val="11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補助金の交付に際して必要な手続きを行わない場合</a:t>
          </a:r>
        </a:p>
        <a:p>
          <a:pPr>
            <a:lnSpc>
              <a:spcPts val="11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著しい書類の不備等により交付申請の内容や完了実績報告の内容が確認できない場合</a:t>
          </a:r>
        </a:p>
        <a:p>
          <a:pPr>
            <a:lnSpc>
              <a:spcPts val="11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実施された事業の内容が補助金の交付の決定の内容又はこれに附した条件を満たしていない場合</a:t>
          </a:r>
          <a:r>
            <a:rPr lang="en-US" altLang="ja-JP" sz="800">
              <a:solidFill>
                <a:schemeClr val="tx1"/>
              </a:solidFill>
              <a:effectLst/>
              <a:latin typeface="ＭＳ 明朝" panose="02020609040205080304" pitchFamily="17" charset="-128"/>
              <a:ea typeface="ＭＳ 明朝" panose="02020609040205080304" pitchFamily="17" charset="-128"/>
              <a:cs typeface="+mn-cs"/>
            </a:rPr>
            <a:t>  </a:t>
          </a:r>
        </a:p>
        <a:p>
          <a:pPr>
            <a:lnSpc>
              <a:spcPts val="1100"/>
            </a:lnSpc>
          </a:pPr>
          <a:r>
            <a:rPr lang="en-US" altLang="ja-JP" sz="800">
              <a:solidFill>
                <a:schemeClr val="tx1"/>
              </a:solidFill>
              <a:effectLst/>
              <a:latin typeface="ＭＳ 明朝" panose="02020609040205080304" pitchFamily="17" charset="-128"/>
              <a:ea typeface="ＭＳ 明朝" panose="02020609040205080304" pitchFamily="17" charset="-128"/>
              <a:cs typeface="+mn-cs"/>
            </a:rPr>
            <a:t>  </a:t>
          </a: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en-US" altLang="ja-JP"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（事業の内容を変更することについて、</a:t>
          </a:r>
          <a:r>
            <a:rPr lang="ja-JP" altLang="en-US" sz="800">
              <a:solidFill>
                <a:schemeClr val="tx1"/>
              </a:solidFill>
              <a:effectLst/>
              <a:latin typeface="ＭＳ 明朝" panose="02020609040205080304" pitchFamily="17" charset="-128"/>
              <a:ea typeface="ＭＳ 明朝" panose="02020609040205080304" pitchFamily="17" charset="-128"/>
              <a:cs typeface="+mn-cs"/>
            </a:rPr>
            <a:t>交付事務局</a:t>
          </a:r>
          <a:r>
            <a:rPr lang="ja-JP" altLang="ja-JP" sz="800">
              <a:solidFill>
                <a:schemeClr val="tx1"/>
              </a:solidFill>
              <a:effectLst/>
              <a:latin typeface="ＭＳ 明朝" panose="02020609040205080304" pitchFamily="17" charset="-128"/>
              <a:ea typeface="ＭＳ 明朝" panose="02020609040205080304" pitchFamily="17" charset="-128"/>
              <a:cs typeface="+mn-cs"/>
            </a:rPr>
            <a:t>の承認又は確認を得ている場合を除く。）</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a:lnSpc>
              <a:spcPts val="11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本事業により取得し、又は効用の増加した財産について、補助事業の完了後においても善良な管理者の注意をもって</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a:lnSpc>
              <a:spcPts val="11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管理し（善管注意義務）、補助金の交付の目的に従って、その効率的運用をおこなうこと。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dk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補助金を他の用途に使用し、その他補助事業に関して補助金の交付の決定の内容又はこれに附した条件その他法令又</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はこれに基づく</a:t>
          </a:r>
          <a:r>
            <a:rPr lang="ja-JP" altLang="en-US" sz="800">
              <a:solidFill>
                <a:schemeClr val="tx1"/>
              </a:solidFill>
              <a:effectLst/>
              <a:latin typeface="ＭＳ 明朝" panose="02020609040205080304" pitchFamily="17" charset="-128"/>
              <a:ea typeface="ＭＳ 明朝" panose="02020609040205080304" pitchFamily="17" charset="-128"/>
              <a:cs typeface="+mn-cs"/>
            </a:rPr>
            <a:t>交付事務局</a:t>
          </a:r>
          <a:r>
            <a:rPr lang="ja-JP" altLang="ja-JP" sz="800">
              <a:solidFill>
                <a:schemeClr val="tx1"/>
              </a:solidFill>
              <a:effectLst/>
              <a:latin typeface="ＭＳ 明朝" panose="02020609040205080304" pitchFamily="17" charset="-128"/>
              <a:ea typeface="ＭＳ 明朝" panose="02020609040205080304" pitchFamily="17" charset="-128"/>
              <a:cs typeface="+mn-cs"/>
            </a:rPr>
            <a:t>の処分に違反したことにより、</a:t>
          </a:r>
          <a:r>
            <a:rPr lang="ja-JP" altLang="en-US" sz="800">
              <a:solidFill>
                <a:schemeClr val="tx1"/>
              </a:solidFill>
              <a:effectLst/>
              <a:latin typeface="ＭＳ 明朝" panose="02020609040205080304" pitchFamily="17" charset="-128"/>
              <a:ea typeface="ＭＳ 明朝" panose="02020609040205080304" pitchFamily="17" charset="-128"/>
              <a:cs typeface="+mn-cs"/>
            </a:rPr>
            <a:t>交付事務局</a:t>
          </a:r>
          <a:r>
            <a:rPr lang="ja-JP" altLang="ja-JP" sz="800">
              <a:solidFill>
                <a:schemeClr val="tx1"/>
              </a:solidFill>
              <a:effectLst/>
              <a:latin typeface="ＭＳ 明朝" panose="02020609040205080304" pitchFamily="17" charset="-128"/>
              <a:ea typeface="ＭＳ 明朝" panose="02020609040205080304" pitchFamily="17" charset="-128"/>
              <a:cs typeface="+mn-cs"/>
            </a:rPr>
            <a:t>から補助金の返還を求められた場合には、補助</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金の返還を行うこと。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a:lnSpc>
              <a:spcPts val="10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平面計画の変更等や工事日程の変更等による出来高の増減などにより、補助事業に要する</a:t>
          </a:r>
          <a:r>
            <a:rPr lang="ja-JP" altLang="en-US" sz="800">
              <a:solidFill>
                <a:schemeClr val="tx1"/>
              </a:solidFill>
              <a:effectLst/>
              <a:latin typeface="ＭＳ 明朝" panose="02020609040205080304" pitchFamily="17" charset="-128"/>
              <a:ea typeface="ＭＳ 明朝" panose="02020609040205080304" pitchFamily="17" charset="-128"/>
              <a:cs typeface="+mn-cs"/>
            </a:rPr>
            <a:t>事業内容</a:t>
          </a:r>
          <a:r>
            <a:rPr lang="ja-JP" altLang="ja-JP" sz="800">
              <a:solidFill>
                <a:schemeClr val="tx1"/>
              </a:solidFill>
              <a:effectLst/>
              <a:latin typeface="ＭＳ 明朝" panose="02020609040205080304" pitchFamily="17" charset="-128"/>
              <a:ea typeface="ＭＳ 明朝" panose="02020609040205080304" pitchFamily="17" charset="-128"/>
              <a:cs typeface="+mn-cs"/>
            </a:rPr>
            <a:t>が変更する場合は、</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a:lnSpc>
              <a:spcPts val="10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交付事務局</a:t>
          </a:r>
          <a:r>
            <a:rPr lang="ja-JP" altLang="ja-JP" sz="800">
              <a:solidFill>
                <a:schemeClr val="tx1"/>
              </a:solidFill>
              <a:effectLst/>
              <a:latin typeface="ＭＳ 明朝" panose="02020609040205080304" pitchFamily="17" charset="-128"/>
              <a:ea typeface="ＭＳ 明朝" panose="02020609040205080304" pitchFamily="17" charset="-128"/>
              <a:cs typeface="+mn-cs"/>
            </a:rPr>
            <a:t>まで迅速に連絡をし、交付変更承認の申請を行うこと。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a:lnSpc>
              <a:spcPts val="10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a:t>
          </a:r>
          <a:r>
            <a:rPr lang="ja-JP" altLang="en-US" sz="800">
              <a:solidFill>
                <a:schemeClr val="tx1"/>
              </a:solidFill>
              <a:effectLst/>
              <a:latin typeface="ＭＳ 明朝" panose="02020609040205080304" pitchFamily="17" charset="-128"/>
              <a:ea typeface="ＭＳ 明朝" panose="02020609040205080304" pitchFamily="17" charset="-128"/>
              <a:cs typeface="+mn-cs"/>
            </a:rPr>
            <a:t>交付事務局</a:t>
          </a:r>
          <a:r>
            <a:rPr lang="ja-JP" altLang="ja-JP" sz="800">
              <a:solidFill>
                <a:schemeClr val="tx1"/>
              </a:solidFill>
              <a:effectLst/>
              <a:latin typeface="ＭＳ 明朝" panose="02020609040205080304" pitchFamily="17" charset="-128"/>
              <a:ea typeface="ＭＳ 明朝" panose="02020609040205080304" pitchFamily="17" charset="-128"/>
              <a:cs typeface="+mn-cs"/>
            </a:rPr>
            <a:t>が行う資料請求及び現場検査に協力すること。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dk1"/>
              </a:solidFill>
              <a:effectLst/>
              <a:latin typeface="ＭＳ 明朝" panose="02020609040205080304" pitchFamily="17" charset="-128"/>
              <a:ea typeface="ＭＳ 明朝" panose="02020609040205080304" pitchFamily="17" charset="-128"/>
              <a:cs typeface="+mn-cs"/>
            </a:rPr>
            <a:t>　○</a:t>
          </a:r>
          <a:r>
            <a:rPr lang="ja-JP" altLang="ja-JP" sz="800">
              <a:solidFill>
                <a:schemeClr val="dk1"/>
              </a:solidFill>
              <a:effectLst/>
              <a:latin typeface="ＭＳ 明朝" panose="02020609040205080304" pitchFamily="17" charset="-128"/>
              <a:ea typeface="ＭＳ 明朝" panose="02020609040205080304" pitchFamily="17" charset="-128"/>
              <a:cs typeface="+mn-cs"/>
            </a:rPr>
            <a:t> 補助事業の実施結果の報告を行うとともに、結果の公表に対応すること。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a:lnSpc>
              <a:spcPts val="9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国土交通省又は</a:t>
          </a:r>
          <a:r>
            <a:rPr lang="ja-JP" altLang="en-US" sz="800">
              <a:solidFill>
                <a:schemeClr val="tx1"/>
              </a:solidFill>
              <a:effectLst/>
              <a:latin typeface="ＭＳ 明朝" panose="02020609040205080304" pitchFamily="17" charset="-128"/>
              <a:ea typeface="ＭＳ 明朝" panose="02020609040205080304" pitchFamily="17" charset="-128"/>
              <a:cs typeface="+mn-cs"/>
            </a:rPr>
            <a:t>交付事務局等</a:t>
          </a:r>
          <a:r>
            <a:rPr lang="ja-JP" altLang="ja-JP" sz="800">
              <a:solidFill>
                <a:schemeClr val="tx1"/>
              </a:solidFill>
              <a:effectLst/>
              <a:latin typeface="ＭＳ 明朝" panose="02020609040205080304" pitchFamily="17" charset="-128"/>
              <a:ea typeface="ＭＳ 明朝" panose="02020609040205080304" pitchFamily="17" charset="-128"/>
              <a:cs typeface="+mn-cs"/>
            </a:rPr>
            <a:t>が行う、</a:t>
          </a:r>
          <a:r>
            <a:rPr lang="ja-JP" altLang="en-US" sz="800">
              <a:solidFill>
                <a:schemeClr val="tx1"/>
              </a:solidFill>
              <a:effectLst/>
              <a:latin typeface="ＭＳ 明朝" panose="02020609040205080304" pitchFamily="17" charset="-128"/>
              <a:ea typeface="ＭＳ 明朝" panose="02020609040205080304" pitchFamily="17" charset="-128"/>
              <a:cs typeface="+mn-cs"/>
            </a:rPr>
            <a:t>利用状況・管理状況等についての定期的な</a:t>
          </a:r>
          <a:r>
            <a:rPr lang="ja-JP" altLang="ja-JP" sz="800">
              <a:solidFill>
                <a:schemeClr val="tx1"/>
              </a:solidFill>
              <a:effectLst/>
              <a:latin typeface="ＭＳ 明朝" panose="02020609040205080304" pitchFamily="17" charset="-128"/>
              <a:ea typeface="ＭＳ 明朝" panose="02020609040205080304" pitchFamily="17" charset="-128"/>
              <a:cs typeface="+mn-cs"/>
            </a:rPr>
            <a:t>調査、</a:t>
          </a:r>
          <a:r>
            <a:rPr lang="ja-JP" altLang="ja-JP" sz="800">
              <a:solidFill>
                <a:schemeClr val="dk1"/>
              </a:solidFill>
              <a:effectLst/>
              <a:latin typeface="ＭＳ 明朝" panose="02020609040205080304" pitchFamily="17" charset="-128"/>
              <a:ea typeface="ＭＳ 明朝" panose="02020609040205080304" pitchFamily="17" charset="-128"/>
              <a:cs typeface="+mn-cs"/>
            </a:rPr>
            <a:t>事業実施後のフォローアップ</a:t>
          </a:r>
          <a:endParaRPr lang="en-US" altLang="ja-JP" sz="800">
            <a:solidFill>
              <a:schemeClr val="dk1"/>
            </a:solidFill>
            <a:effectLst/>
            <a:latin typeface="ＭＳ 明朝" panose="02020609040205080304" pitchFamily="17" charset="-128"/>
            <a:ea typeface="ＭＳ 明朝" panose="02020609040205080304" pitchFamily="17" charset="-128"/>
            <a:cs typeface="+mn-cs"/>
          </a:endParaRPr>
        </a:p>
        <a:p>
          <a:pPr>
            <a:lnSpc>
              <a:spcPts val="900"/>
            </a:lnSpc>
          </a:pPr>
          <a:r>
            <a:rPr lang="ja-JP" altLang="en-US" sz="800">
              <a:solidFill>
                <a:schemeClr val="dk1"/>
              </a:solidFill>
              <a:effectLst/>
              <a:latin typeface="ＭＳ 明朝" panose="02020609040205080304" pitchFamily="17" charset="-128"/>
              <a:ea typeface="ＭＳ 明朝" panose="02020609040205080304" pitchFamily="17" charset="-128"/>
              <a:cs typeface="+mn-cs"/>
            </a:rPr>
            <a:t>　　 </a:t>
          </a:r>
          <a:r>
            <a:rPr lang="ja-JP" altLang="ja-JP" sz="800">
              <a:solidFill>
                <a:schemeClr val="dk1"/>
              </a:solidFill>
              <a:effectLst/>
              <a:latin typeface="ＭＳ 明朝" panose="02020609040205080304" pitchFamily="17" charset="-128"/>
              <a:ea typeface="ＭＳ 明朝" panose="02020609040205080304" pitchFamily="17" charset="-128"/>
              <a:cs typeface="+mn-cs"/>
            </a:rPr>
            <a:t>に関する調査、アンケートやヒアリング、</a:t>
          </a:r>
          <a:r>
            <a:rPr lang="ja-JP" altLang="en-US" sz="800">
              <a:solidFill>
                <a:schemeClr val="tx1"/>
              </a:solidFill>
              <a:effectLst/>
              <a:latin typeface="ＭＳ 明朝" panose="02020609040205080304" pitchFamily="17" charset="-128"/>
              <a:ea typeface="ＭＳ 明朝" panose="02020609040205080304" pitchFamily="17" charset="-128"/>
              <a:cs typeface="+mn-cs"/>
            </a:rPr>
            <a:t>本推進事業の普及啓発のためのシンポジウム・パンフレット等への事業内</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a:lnSpc>
              <a:spcPts val="9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容やその成果の掲載</a:t>
          </a:r>
          <a:r>
            <a:rPr lang="ja-JP" altLang="ja-JP" sz="800">
              <a:solidFill>
                <a:schemeClr val="tx1"/>
              </a:solidFill>
              <a:effectLst/>
              <a:latin typeface="ＭＳ 明朝" panose="02020609040205080304" pitchFamily="17" charset="-128"/>
              <a:ea typeface="ＭＳ 明朝" panose="02020609040205080304" pitchFamily="17" charset="-128"/>
              <a:cs typeface="+mn-cs"/>
            </a:rPr>
            <a:t>等に協力すること。</a:t>
          </a:r>
          <a:endParaRPr kumimoji="1" lang="ja-JP" altLang="en-US" sz="8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29</xdr:row>
      <xdr:rowOff>66675</xdr:rowOff>
    </xdr:from>
    <xdr:to>
      <xdr:col>27</xdr:col>
      <xdr:colOff>342899</xdr:colOff>
      <xdr:row>37</xdr:row>
      <xdr:rowOff>124558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0" y="5943600"/>
          <a:ext cx="6505574" cy="177238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lnSpc>
              <a:spcPts val="11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ja-JP" sz="800">
              <a:solidFill>
                <a:schemeClr val="dk1"/>
              </a:solidFill>
              <a:effectLst/>
              <a:latin typeface="ＭＳ 明朝" panose="02020609040205080304" pitchFamily="17" charset="-128"/>
              <a:ea typeface="ＭＳ 明朝" panose="02020609040205080304" pitchFamily="17" charset="-128"/>
              <a:cs typeface="+mn-cs"/>
            </a:rPr>
            <a:t>本補助金の交付後に、当該申告の内容に虚偽等が存することが判明した場合には、本補助金</a:t>
          </a:r>
          <a:r>
            <a:rPr lang="ja-JP" altLang="en-US" sz="800">
              <a:solidFill>
                <a:schemeClr val="dk1"/>
              </a:solidFill>
              <a:effectLst/>
              <a:latin typeface="ＭＳ 明朝" panose="02020609040205080304" pitchFamily="17" charset="-128"/>
              <a:ea typeface="ＭＳ 明朝" panose="02020609040205080304" pitchFamily="17" charset="-128"/>
              <a:cs typeface="+mn-cs"/>
            </a:rPr>
            <a:t>を</a:t>
          </a:r>
          <a:r>
            <a:rPr lang="ja-JP" altLang="ja-JP" sz="800">
              <a:solidFill>
                <a:schemeClr val="dk1"/>
              </a:solidFill>
              <a:effectLst/>
              <a:latin typeface="ＭＳ 明朝" panose="02020609040205080304" pitchFamily="17" charset="-128"/>
              <a:ea typeface="ＭＳ 明朝" panose="02020609040205080304" pitchFamily="17" charset="-128"/>
              <a:cs typeface="+mn-cs"/>
            </a:rPr>
            <a:t>返還（補助金の交付</a:t>
          </a:r>
          <a:endParaRPr lang="en-US" altLang="ja-JP" sz="8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lnSpc>
              <a:spcPts val="1100"/>
            </a:lnSpc>
          </a:pPr>
          <a:r>
            <a:rPr lang="ja-JP" altLang="en-US" sz="800">
              <a:solidFill>
                <a:schemeClr val="dk1"/>
              </a:solidFill>
              <a:effectLst/>
              <a:latin typeface="ＭＳ 明朝" panose="02020609040205080304" pitchFamily="17" charset="-128"/>
              <a:ea typeface="ＭＳ 明朝" panose="02020609040205080304" pitchFamily="17" charset="-128"/>
              <a:cs typeface="+mn-cs"/>
            </a:rPr>
            <a:t>　　</a:t>
          </a:r>
          <a:r>
            <a:rPr lang="ja-JP" altLang="ja-JP" sz="800">
              <a:solidFill>
                <a:schemeClr val="dk1"/>
              </a:solidFill>
              <a:effectLst/>
              <a:latin typeface="ＭＳ 明朝" panose="02020609040205080304" pitchFamily="17" charset="-128"/>
              <a:ea typeface="ＭＳ 明朝" panose="02020609040205080304" pitchFamily="17" charset="-128"/>
              <a:cs typeface="+mn-cs"/>
            </a:rPr>
            <a:t>から返還時までの法定利息に係る分を含む）</a:t>
          </a:r>
          <a:r>
            <a:rPr lang="ja-JP" altLang="en-US" sz="800">
              <a:solidFill>
                <a:schemeClr val="dk1"/>
              </a:solidFill>
              <a:effectLst/>
              <a:latin typeface="ＭＳ 明朝" panose="02020609040205080304" pitchFamily="17" charset="-128"/>
              <a:ea typeface="ＭＳ 明朝" panose="02020609040205080304" pitchFamily="17" charset="-128"/>
              <a:cs typeface="+mn-cs"/>
            </a:rPr>
            <a:t>します。</a:t>
          </a:r>
          <a:endParaRPr lang="en-US" altLang="ja-JP" sz="800">
            <a:solidFill>
              <a:schemeClr val="dk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（参考</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a:t>
          </a:r>
          <a:endParaRPr lang="en-US" altLang="ja-JP" sz="8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令和４年度　交付規程第</a:t>
          </a:r>
          <a:r>
            <a:rPr lang="en-US" altLang="ja-JP" sz="800">
              <a:solidFill>
                <a:schemeClr val="tx1"/>
              </a:solidFill>
              <a:effectLst/>
              <a:latin typeface="ＭＳ 明朝" panose="02020609040205080304" pitchFamily="17" charset="-128"/>
              <a:ea typeface="ＭＳ 明朝" panose="02020609040205080304" pitchFamily="17" charset="-128"/>
              <a:cs typeface="+mn-cs"/>
            </a:rPr>
            <a:t>14</a:t>
          </a:r>
          <a:r>
            <a:rPr lang="ja-JP" altLang="en-US" sz="800">
              <a:solidFill>
                <a:schemeClr val="tx1"/>
              </a:solidFill>
              <a:effectLst/>
              <a:latin typeface="ＭＳ 明朝" panose="02020609040205080304" pitchFamily="17" charset="-128"/>
              <a:ea typeface="ＭＳ 明朝" panose="02020609040205080304" pitchFamily="17" charset="-128"/>
              <a:cs typeface="+mn-cs"/>
            </a:rPr>
            <a:t>　交付決定の取り消し     </a:t>
          </a:r>
          <a:endParaRPr lang="en-US" altLang="ja-JP" sz="8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１．次の各号のいずれかに該当するときは、交付事務局は、事業主体に対して、補助金の全部若しくは一部を交付</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せず、その交付を停止し、又は交付した補助金の全部若しくは一部の返還を命ずることができる。</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一、事業主体が補助金の交付決定の内容及びこれに附した条件に違反した場合</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二、事業主体が補助事業に関して不正、怠慢、虚偽その他不適当な行為をした場合</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三、交付の決定後に生じた事業の変更等により、補助事業の全部又は一部を継続する必要がなくなった場合</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四、前３号に掲げる場合のほか、事業主体が補助金の交付の決定の内容その他法令又はこれに基づく国土交通大臣</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ないし交付事務局の処分に違反した場合</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800"/>
            </a:lnSpc>
            <a:spcBef>
              <a:spcPts val="0"/>
            </a:spcBef>
            <a:spcAft>
              <a:spcPts val="0"/>
            </a:spcAft>
            <a:buClrTx/>
            <a:buSzTx/>
            <a:buFontTx/>
            <a:buNone/>
            <a:tabLst/>
            <a:defRPr/>
          </a:pP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1050">
              <a:solidFill>
                <a:schemeClr val="tx1"/>
              </a:solidFill>
              <a:effectLst/>
              <a:latin typeface="ＭＳ 明朝" panose="02020609040205080304" pitchFamily="17" charset="-128"/>
              <a:ea typeface="ＭＳ 明朝" panose="02020609040205080304" pitchFamily="17" charset="-128"/>
              <a:cs typeface="+mn-cs"/>
            </a:rPr>
            <a:t>　</a:t>
          </a: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700"/>
            </a:lnSpc>
            <a:spcBef>
              <a:spcPts val="0"/>
            </a:spcBef>
            <a:spcAft>
              <a:spcPts val="0"/>
            </a:spcAft>
            <a:buClrTx/>
            <a:buSzTx/>
            <a:buFontTx/>
            <a:buNone/>
            <a:tabLst/>
            <a:defRPr/>
          </a:pP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0</xdr:colOff>
      <xdr:row>42</xdr:row>
      <xdr:rowOff>68357</xdr:rowOff>
    </xdr:from>
    <xdr:to>
      <xdr:col>27</xdr:col>
      <xdr:colOff>200025</xdr:colOff>
      <xdr:row>49</xdr:row>
      <xdr:rowOff>161925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0" y="8631332"/>
          <a:ext cx="6362700" cy="17223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lnSpc>
              <a:spcPts val="12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記</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en-US" altLang="ja-JP" sz="800">
              <a:solidFill>
                <a:schemeClr val="tx1"/>
              </a:solidFill>
              <a:effectLst/>
              <a:latin typeface="ＭＳ 明朝" panose="02020609040205080304" pitchFamily="17" charset="-128"/>
              <a:ea typeface="ＭＳ 明朝" panose="02020609040205080304" pitchFamily="17" charset="-128"/>
              <a:cs typeface="+mn-cs"/>
            </a:rPr>
            <a:t>1</a:t>
          </a:r>
          <a:r>
            <a:rPr lang="ja-JP" altLang="en-US" sz="800">
              <a:solidFill>
                <a:schemeClr val="tx1"/>
              </a:solidFill>
              <a:effectLst/>
              <a:latin typeface="ＭＳ 明朝" panose="02020609040205080304" pitchFamily="17" charset="-128"/>
              <a:ea typeface="ＭＳ 明朝" panose="02020609040205080304" pitchFamily="17" charset="-128"/>
              <a:cs typeface="+mn-cs"/>
            </a:rPr>
            <a:t>）法人等</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個人、法人又は団体をいう。</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が</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暴力団</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暴力団員による不当な行為の防止に関する法律</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平成</a:t>
          </a:r>
          <a:r>
            <a:rPr lang="en-US" altLang="ja-JP" sz="800">
              <a:solidFill>
                <a:schemeClr val="tx1"/>
              </a:solidFill>
              <a:effectLst/>
              <a:latin typeface="ＭＳ 明朝" panose="02020609040205080304" pitchFamily="17" charset="-128"/>
              <a:ea typeface="ＭＳ 明朝" panose="02020609040205080304" pitchFamily="17" charset="-128"/>
              <a:cs typeface="+mn-cs"/>
            </a:rPr>
            <a:t>3</a:t>
          </a:r>
          <a:r>
            <a:rPr lang="ja-JP" altLang="en-US" sz="800">
              <a:solidFill>
                <a:schemeClr val="tx1"/>
              </a:solidFill>
              <a:effectLst/>
              <a:latin typeface="ＭＳ 明朝" panose="02020609040205080304" pitchFamily="17" charset="-128"/>
              <a:ea typeface="ＭＳ 明朝" panose="02020609040205080304" pitchFamily="17" charset="-128"/>
              <a:cs typeface="+mn-cs"/>
            </a:rPr>
            <a:t>年法律第</a:t>
          </a:r>
          <a:r>
            <a:rPr lang="en-US" altLang="ja-JP" sz="800">
              <a:solidFill>
                <a:schemeClr val="tx1"/>
              </a:solidFill>
              <a:effectLst/>
              <a:latin typeface="ＭＳ 明朝" panose="02020609040205080304" pitchFamily="17" charset="-128"/>
              <a:ea typeface="ＭＳ 明朝" panose="02020609040205080304" pitchFamily="17" charset="-128"/>
              <a:cs typeface="+mn-cs"/>
            </a:rPr>
            <a:t>77</a:t>
          </a: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号</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第</a:t>
          </a:r>
          <a:r>
            <a:rPr lang="en-US" altLang="ja-JP" sz="800">
              <a:solidFill>
                <a:schemeClr val="tx1"/>
              </a:solidFill>
              <a:effectLst/>
              <a:latin typeface="ＭＳ 明朝" panose="02020609040205080304" pitchFamily="17" charset="-128"/>
              <a:ea typeface="ＭＳ 明朝" panose="02020609040205080304" pitchFamily="17" charset="-128"/>
              <a:cs typeface="+mn-cs"/>
            </a:rPr>
            <a:t>2</a:t>
          </a:r>
          <a:r>
            <a:rPr lang="ja-JP" altLang="en-US" sz="800">
              <a:solidFill>
                <a:schemeClr val="tx1"/>
              </a:solidFill>
              <a:effectLst/>
              <a:latin typeface="ＭＳ 明朝" panose="02020609040205080304" pitchFamily="17" charset="-128"/>
              <a:ea typeface="ＭＳ 明朝" panose="02020609040205080304" pitchFamily="17" charset="-128"/>
              <a:cs typeface="+mn-cs"/>
            </a:rPr>
            <a:t>条第</a:t>
          </a:r>
          <a:r>
            <a:rPr lang="en-US" altLang="ja-JP" sz="800">
              <a:solidFill>
                <a:schemeClr val="tx1"/>
              </a:solidFill>
              <a:effectLst/>
              <a:latin typeface="ＭＳ 明朝" panose="02020609040205080304" pitchFamily="17" charset="-128"/>
              <a:ea typeface="ＭＳ 明朝" panose="02020609040205080304" pitchFamily="17" charset="-128"/>
              <a:cs typeface="+mn-cs"/>
            </a:rPr>
            <a:t>2</a:t>
          </a:r>
          <a:r>
            <a:rPr lang="ja-JP" altLang="en-US" sz="800">
              <a:solidFill>
                <a:schemeClr val="tx1"/>
              </a:solidFill>
              <a:effectLst/>
              <a:latin typeface="ＭＳ 明朝" panose="02020609040205080304" pitchFamily="17" charset="-128"/>
              <a:ea typeface="ＭＳ 明朝" panose="02020609040205080304" pitchFamily="17" charset="-128"/>
              <a:cs typeface="+mn-cs"/>
            </a:rPr>
            <a:t>項に規定する暴力団をいう。以下同じ。</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であること又は法人等の役員等（個人である場合はその者、</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法人である場合は役員、団体である場合は代表者、理事等、その他経営に実質的に関与している者をいう。以下同</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じ。</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が暴力団員</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同法第</a:t>
          </a:r>
          <a:r>
            <a:rPr lang="en-US" altLang="ja-JP" sz="800">
              <a:solidFill>
                <a:schemeClr val="tx1"/>
              </a:solidFill>
              <a:effectLst/>
              <a:latin typeface="ＭＳ 明朝" panose="02020609040205080304" pitchFamily="17" charset="-128"/>
              <a:ea typeface="ＭＳ 明朝" panose="02020609040205080304" pitchFamily="17" charset="-128"/>
              <a:cs typeface="+mn-cs"/>
            </a:rPr>
            <a:t>2</a:t>
          </a:r>
          <a:r>
            <a:rPr lang="ja-JP" altLang="en-US" sz="800">
              <a:solidFill>
                <a:schemeClr val="tx1"/>
              </a:solidFill>
              <a:effectLst/>
              <a:latin typeface="ＭＳ 明朝" panose="02020609040205080304" pitchFamily="17" charset="-128"/>
              <a:ea typeface="ＭＳ 明朝" panose="02020609040205080304" pitchFamily="17" charset="-128"/>
              <a:cs typeface="+mn-cs"/>
            </a:rPr>
            <a:t>条第六号に規定する暴力団員をいう。以下同じ</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であること。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en-US" altLang="ja-JP" sz="800">
              <a:solidFill>
                <a:schemeClr val="tx1"/>
              </a:solidFill>
              <a:effectLst/>
              <a:latin typeface="ＭＳ 明朝" panose="02020609040205080304" pitchFamily="17" charset="-128"/>
              <a:ea typeface="ＭＳ 明朝" panose="02020609040205080304" pitchFamily="17" charset="-128"/>
              <a:cs typeface="+mn-cs"/>
            </a:rPr>
            <a:t>2</a:t>
          </a:r>
          <a:r>
            <a:rPr lang="ja-JP" altLang="en-US" sz="800">
              <a:solidFill>
                <a:schemeClr val="tx1"/>
              </a:solidFill>
              <a:effectLst/>
              <a:latin typeface="ＭＳ 明朝" panose="02020609040205080304" pitchFamily="17" charset="-128"/>
              <a:ea typeface="ＭＳ 明朝" panose="02020609040205080304" pitchFamily="17" charset="-128"/>
              <a:cs typeface="+mn-cs"/>
            </a:rPr>
            <a:t>）役員等が、自己、自社若しくは第三者の不正の利益を図る目的又は第三者に損害を加える目的をもって、暴力団又</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は暴力団員を利用するなどしていること。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en-US" altLang="ja-JP" sz="800">
              <a:solidFill>
                <a:schemeClr val="tx1"/>
              </a:solidFill>
              <a:effectLst/>
              <a:latin typeface="ＭＳ 明朝" panose="02020609040205080304" pitchFamily="17" charset="-128"/>
              <a:ea typeface="ＭＳ 明朝" panose="02020609040205080304" pitchFamily="17" charset="-128"/>
              <a:cs typeface="+mn-cs"/>
            </a:rPr>
            <a:t>3</a:t>
          </a:r>
          <a:r>
            <a:rPr lang="ja-JP" altLang="en-US" sz="800">
              <a:solidFill>
                <a:schemeClr val="tx1"/>
              </a:solidFill>
              <a:effectLst/>
              <a:latin typeface="ＭＳ 明朝" panose="02020609040205080304" pitchFamily="17" charset="-128"/>
              <a:ea typeface="ＭＳ 明朝" panose="02020609040205080304" pitchFamily="17" charset="-128"/>
              <a:cs typeface="+mn-cs"/>
            </a:rPr>
            <a:t>）役員等が、暴力団又は暴力団員に対して</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資金等を供給し、又は便宜を供与するなど直接的あるいは積極的に暴力団</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の維持運営に協力し、若しくは関与していること。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8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en-US" altLang="ja-JP" sz="800">
              <a:solidFill>
                <a:schemeClr val="tx1"/>
              </a:solidFill>
              <a:effectLst/>
              <a:latin typeface="ＭＳ 明朝" panose="02020609040205080304" pitchFamily="17" charset="-128"/>
              <a:ea typeface="ＭＳ 明朝" panose="02020609040205080304" pitchFamily="17" charset="-128"/>
              <a:cs typeface="+mn-cs"/>
            </a:rPr>
            <a:t>4</a:t>
          </a:r>
          <a:r>
            <a:rPr lang="ja-JP" altLang="en-US" sz="800">
              <a:solidFill>
                <a:schemeClr val="tx1"/>
              </a:solidFill>
              <a:effectLst/>
              <a:latin typeface="ＭＳ 明朝" panose="02020609040205080304" pitchFamily="17" charset="-128"/>
              <a:ea typeface="ＭＳ 明朝" panose="02020609040205080304" pitchFamily="17" charset="-128"/>
              <a:cs typeface="+mn-cs"/>
            </a:rPr>
            <a:t>）役員等が暴力団又は暴力団員であることを知りながらこれと社会的に非難されるべき関係を有していること。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62193</xdr:colOff>
      <xdr:row>57</xdr:row>
      <xdr:rowOff>179854</xdr:rowOff>
    </xdr:from>
    <xdr:to>
      <xdr:col>36</xdr:col>
      <xdr:colOff>9525</xdr:colOff>
      <xdr:row>62</xdr:row>
      <xdr:rowOff>95250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62193" y="10743079"/>
          <a:ext cx="7148232" cy="915521"/>
        </a:xfrm>
        <a:prstGeom prst="rect">
          <a:avLst/>
        </a:prstGeom>
        <a:solidFill>
          <a:srgbClr val="FFFFFF"/>
        </a:solidFill>
        <a:ln w="9525">
          <a:solidFill>
            <a:srgbClr val="0000FF"/>
          </a:solidFill>
          <a:prstDash val="dash"/>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（記載上の注意） </a:t>
          </a: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１．用紙の大きさは、日本工業規格で定めるＡ列４とし、縦位置とすること。</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２．「事業名」には、応募提案申請書様式１に記載してある「事業名」を記載すること。</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３．「交付申請額の算出方法及び事業経費の配分」については、様式</a:t>
          </a:r>
          <a:r>
            <a:rPr lang="en-US" altLang="ja-JP" sz="1100" b="0" i="0" u="none" strike="noStrike" baseline="0">
              <a:solidFill>
                <a:sysClr val="windowText" lastClr="000000"/>
              </a:solidFill>
              <a:latin typeface="ＭＳ Ｐゴシック"/>
              <a:ea typeface="ＭＳ Ｐゴシック"/>
            </a:rPr>
            <a:t>2</a:t>
          </a:r>
          <a:r>
            <a:rPr lang="ja-JP" altLang="en-US" sz="1100" b="0" i="0" u="none" strike="noStrike" baseline="0">
              <a:solidFill>
                <a:sysClr val="windowText" lastClr="000000"/>
              </a:solidFill>
              <a:latin typeface="ＭＳ Ｐゴシック"/>
              <a:ea typeface="ＭＳ Ｐゴシック"/>
            </a:rPr>
            <a:t>、</a:t>
          </a:r>
          <a:r>
            <a:rPr lang="en-US" altLang="ja-JP" sz="1100" b="0" i="0" u="none" strike="noStrike" baseline="0">
              <a:solidFill>
                <a:sysClr val="windowText" lastClr="000000"/>
              </a:solidFill>
              <a:latin typeface="ＭＳ Ｐゴシック"/>
              <a:ea typeface="ＭＳ Ｐゴシック"/>
            </a:rPr>
            <a:t>3</a:t>
          </a:r>
          <a:r>
            <a:rPr lang="ja-JP" altLang="en-US" sz="1100" b="0" i="0" u="none" strike="noStrike" baseline="0">
              <a:solidFill>
                <a:sysClr val="windowText" lastClr="000000"/>
              </a:solidFill>
              <a:latin typeface="ＭＳ Ｐゴシック"/>
              <a:ea typeface="ＭＳ Ｐゴシック"/>
            </a:rPr>
            <a:t>を作成すること。</a:t>
          </a: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　４</a:t>
          </a:r>
          <a:r>
            <a:rPr lang="ja-JP" altLang="ja-JP" sz="1100" b="0" i="0" baseline="0">
              <a:solidFill>
                <a:sysClr val="windowText" lastClr="000000"/>
              </a:solidFill>
              <a:effectLst/>
              <a:latin typeface="+mj-ea"/>
              <a:ea typeface="+mj-ea"/>
              <a:cs typeface="+mn-cs"/>
            </a:rPr>
            <a:t>．「</a:t>
          </a:r>
          <a:r>
            <a:rPr lang="ja-JP" altLang="en-US" sz="1100" b="0" i="0" baseline="0">
              <a:solidFill>
                <a:sysClr val="windowText" lastClr="000000"/>
              </a:solidFill>
              <a:effectLst/>
              <a:latin typeface="+mj-ea"/>
              <a:ea typeface="+mj-ea"/>
              <a:cs typeface="+mn-cs"/>
            </a:rPr>
            <a:t>共同事業者</a:t>
          </a:r>
          <a:r>
            <a:rPr lang="ja-JP" altLang="ja-JP" sz="1100" b="0" i="0" baseline="0">
              <a:solidFill>
                <a:sysClr val="windowText" lastClr="000000"/>
              </a:solidFill>
              <a:effectLst/>
              <a:latin typeface="+mj-ea"/>
              <a:ea typeface="+mj-ea"/>
              <a:cs typeface="+mn-cs"/>
            </a:rPr>
            <a:t>」</a:t>
          </a:r>
          <a:r>
            <a:rPr lang="ja-JP" altLang="en-US" sz="1100" b="0" i="0" baseline="0">
              <a:solidFill>
                <a:sysClr val="windowText" lastClr="000000"/>
              </a:solidFill>
              <a:effectLst/>
              <a:latin typeface="+mj-ea"/>
              <a:ea typeface="+mj-ea"/>
              <a:cs typeface="+mn-cs"/>
            </a:rPr>
            <a:t>が複数の場合、行を追加して全て記載すること。</a:t>
          </a:r>
          <a:endParaRPr lang="ja-JP" altLang="en-US" sz="1100" b="0" i="0" u="none" strike="noStrike" baseline="0">
            <a:solidFill>
              <a:sysClr val="windowText" lastClr="000000"/>
            </a:solidFill>
            <a:latin typeface="+mj-ea"/>
            <a:ea typeface="+mj-ea"/>
          </a:endParaRPr>
        </a:p>
      </xdr:txBody>
    </xdr:sp>
    <xdr:clientData/>
  </xdr:twoCellAnchor>
  <xdr:twoCellAnchor>
    <xdr:from>
      <xdr:col>36</xdr:col>
      <xdr:colOff>96370</xdr:colOff>
      <xdr:row>58</xdr:row>
      <xdr:rowOff>62191</xdr:rowOff>
    </xdr:from>
    <xdr:to>
      <xdr:col>45</xdr:col>
      <xdr:colOff>66675</xdr:colOff>
      <xdr:row>60</xdr:row>
      <xdr:rowOff>47625</xdr:rowOff>
    </xdr:to>
    <xdr:sp macro="" textlink="">
      <xdr:nvSpPr>
        <xdr:cNvPr id="3" name="AutoShape 9">
          <a:extLst>
            <a:ext uri="{FF2B5EF4-FFF2-40B4-BE49-F238E27FC236}">
              <a16:creationId xmlns:a16="http://schemas.microsoft.com/office/drawing/2014/main" id="{00000000-0008-0000-0600-000003000000}"/>
            </a:ext>
          </a:extLst>
        </xdr:cNvPr>
        <xdr:cNvSpPr>
          <a:spLocks noChangeArrowheads="1"/>
        </xdr:cNvSpPr>
      </xdr:nvSpPr>
      <xdr:spPr bwMode="auto">
        <a:xfrm flipV="1">
          <a:off x="7297270" y="10825441"/>
          <a:ext cx="1770530" cy="385484"/>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「記載上の注意」欄は、提出時には削除してください。</a:t>
          </a:r>
        </a:p>
      </xdr:txBody>
    </xdr:sp>
    <xdr:clientData/>
  </xdr:twoCellAnchor>
  <xdr:twoCellAnchor>
    <xdr:from>
      <xdr:col>37</xdr:col>
      <xdr:colOff>81243</xdr:colOff>
      <xdr:row>0</xdr:row>
      <xdr:rowOff>146795</xdr:rowOff>
    </xdr:from>
    <xdr:to>
      <xdr:col>51</xdr:col>
      <xdr:colOff>123825</xdr:colOff>
      <xdr:row>2</xdr:row>
      <xdr:rowOff>184895</xdr:rowOff>
    </xdr:to>
    <xdr:sp macro="" textlink="">
      <xdr:nvSpPr>
        <xdr:cNvPr id="4" name="AutoShape 6">
          <a:extLst>
            <a:ext uri="{FF2B5EF4-FFF2-40B4-BE49-F238E27FC236}">
              <a16:creationId xmlns:a16="http://schemas.microsoft.com/office/drawing/2014/main" id="{00000000-0008-0000-0600-000004000000}"/>
            </a:ext>
          </a:extLst>
        </xdr:cNvPr>
        <xdr:cNvSpPr>
          <a:spLocks noChangeArrowheads="1"/>
        </xdr:cNvSpPr>
      </xdr:nvSpPr>
      <xdr:spPr bwMode="auto">
        <a:xfrm>
          <a:off x="7482168" y="146795"/>
          <a:ext cx="2842932" cy="438150"/>
        </a:xfrm>
        <a:prstGeom prst="wedgeRectCallout">
          <a:avLst>
            <a:gd name="adj1" fmla="val -58389"/>
            <a:gd name="adj2" fmla="val 6523"/>
          </a:avLst>
        </a:prstGeom>
        <a:solidFill>
          <a:srgbClr val="FFFFFF"/>
        </a:solidFill>
        <a:ln w="9525">
          <a:solidFill>
            <a:srgbClr val="000000"/>
          </a:solidFill>
          <a:miter lim="800000"/>
          <a:headEnd/>
          <a:tailEnd/>
        </a:ln>
      </xdr:spPr>
      <xdr:txBody>
        <a:bodyPr vertOverflow="clip" wrap="square" lIns="27432" tIns="18288" rIns="0" bIns="0" anchor="t" upright="1"/>
        <a:lstStyle/>
        <a:p>
          <a:pPr rtl="0">
            <a:lnSpc>
              <a:spcPts val="1300"/>
            </a:lnSpc>
          </a:pPr>
          <a:r>
            <a:rPr lang="ja-JP" altLang="ja-JP" sz="1100" b="0" i="0" baseline="0">
              <a:effectLst/>
              <a:latin typeface="+mn-lt"/>
              <a:ea typeface="+mn-ea"/>
              <a:cs typeface="+mn-cs"/>
            </a:rPr>
            <a:t>申請者側の文書管理に必要な場合は、日付上部に管理番号を記載しても構いません。</a:t>
          </a:r>
          <a:endParaRPr lang="ja-JP" altLang="ja-JP">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96370</xdr:colOff>
      <xdr:row>52</xdr:row>
      <xdr:rowOff>62191</xdr:rowOff>
    </xdr:from>
    <xdr:to>
      <xdr:col>45</xdr:col>
      <xdr:colOff>66675</xdr:colOff>
      <xdr:row>54</xdr:row>
      <xdr:rowOff>47625</xdr:rowOff>
    </xdr:to>
    <xdr:sp macro="" textlink="">
      <xdr:nvSpPr>
        <xdr:cNvPr id="3" name="AutoShape 9">
          <a:extLst>
            <a:ext uri="{FF2B5EF4-FFF2-40B4-BE49-F238E27FC236}">
              <a16:creationId xmlns:a16="http://schemas.microsoft.com/office/drawing/2014/main" id="{00000000-0008-0000-0700-000003000000}"/>
            </a:ext>
          </a:extLst>
        </xdr:cNvPr>
        <xdr:cNvSpPr>
          <a:spLocks noChangeArrowheads="1"/>
        </xdr:cNvSpPr>
      </xdr:nvSpPr>
      <xdr:spPr bwMode="auto">
        <a:xfrm flipV="1">
          <a:off x="7297270" y="10825441"/>
          <a:ext cx="1770530" cy="385484"/>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「記載上の注意」欄は、提出時には削除してください。</a:t>
          </a:r>
        </a:p>
      </xdr:txBody>
    </xdr:sp>
    <xdr:clientData/>
  </xdr:twoCellAnchor>
  <xdr:twoCellAnchor>
    <xdr:from>
      <xdr:col>37</xdr:col>
      <xdr:colOff>81243</xdr:colOff>
      <xdr:row>0</xdr:row>
      <xdr:rowOff>146795</xdr:rowOff>
    </xdr:from>
    <xdr:to>
      <xdr:col>51</xdr:col>
      <xdr:colOff>123825</xdr:colOff>
      <xdr:row>2</xdr:row>
      <xdr:rowOff>184895</xdr:rowOff>
    </xdr:to>
    <xdr:sp macro="" textlink="">
      <xdr:nvSpPr>
        <xdr:cNvPr id="4" name="AutoShape 6">
          <a:extLst>
            <a:ext uri="{FF2B5EF4-FFF2-40B4-BE49-F238E27FC236}">
              <a16:creationId xmlns:a16="http://schemas.microsoft.com/office/drawing/2014/main" id="{00000000-0008-0000-0700-000004000000}"/>
            </a:ext>
          </a:extLst>
        </xdr:cNvPr>
        <xdr:cNvSpPr>
          <a:spLocks noChangeArrowheads="1"/>
        </xdr:cNvSpPr>
      </xdr:nvSpPr>
      <xdr:spPr bwMode="auto">
        <a:xfrm>
          <a:off x="7482168" y="146795"/>
          <a:ext cx="2842932" cy="438150"/>
        </a:xfrm>
        <a:prstGeom prst="wedgeRectCallout">
          <a:avLst>
            <a:gd name="adj1" fmla="val -58389"/>
            <a:gd name="adj2" fmla="val 6523"/>
          </a:avLst>
        </a:prstGeom>
        <a:solidFill>
          <a:srgbClr val="FFFFFF"/>
        </a:solidFill>
        <a:ln w="9525">
          <a:solidFill>
            <a:srgbClr val="000000"/>
          </a:solidFill>
          <a:miter lim="800000"/>
          <a:headEnd/>
          <a:tailEnd/>
        </a:ln>
      </xdr:spPr>
      <xdr:txBody>
        <a:bodyPr vertOverflow="clip" wrap="square" lIns="27432" tIns="18288" rIns="0" bIns="0" anchor="t" upright="1"/>
        <a:lstStyle/>
        <a:p>
          <a:pPr rtl="0">
            <a:lnSpc>
              <a:spcPts val="1300"/>
            </a:lnSpc>
          </a:pPr>
          <a:r>
            <a:rPr lang="ja-JP" altLang="ja-JP" sz="1100" b="0" i="0" baseline="0">
              <a:effectLst/>
              <a:latin typeface="+mn-lt"/>
              <a:ea typeface="+mn-ea"/>
              <a:cs typeface="+mn-cs"/>
            </a:rPr>
            <a:t>申請者側の文書管理に必要な場合は、日付上部に管理番号を記載しても構いません。</a:t>
          </a:r>
          <a:endParaRPr lang="ja-JP" altLang="ja-JP">
            <a:effectLst/>
          </a:endParaRPr>
        </a:p>
      </xdr:txBody>
    </xdr:sp>
    <xdr:clientData/>
  </xdr:twoCellAnchor>
  <xdr:twoCellAnchor>
    <xdr:from>
      <xdr:col>1</xdr:col>
      <xdr:colOff>0</xdr:colOff>
      <xdr:row>52</xdr:row>
      <xdr:rowOff>0</xdr:rowOff>
    </xdr:from>
    <xdr:to>
      <xdr:col>35</xdr:col>
      <xdr:colOff>19050</xdr:colOff>
      <xdr:row>57</xdr:row>
      <xdr:rowOff>62308</xdr:rowOff>
    </xdr:to>
    <xdr:sp macro="" textlink="">
      <xdr:nvSpPr>
        <xdr:cNvPr id="5" name="Text Box 2">
          <a:extLst>
            <a:ext uri="{FF2B5EF4-FFF2-40B4-BE49-F238E27FC236}">
              <a16:creationId xmlns:a16="http://schemas.microsoft.com/office/drawing/2014/main" id="{00000000-0008-0000-0700-000005000000}"/>
            </a:ext>
          </a:extLst>
        </xdr:cNvPr>
        <xdr:cNvSpPr txBox="1">
          <a:spLocks noChangeArrowheads="1"/>
        </xdr:cNvSpPr>
      </xdr:nvSpPr>
      <xdr:spPr bwMode="auto">
        <a:xfrm>
          <a:off x="200025" y="9982200"/>
          <a:ext cx="6819900" cy="1062433"/>
        </a:xfrm>
        <a:prstGeom prst="rect">
          <a:avLst/>
        </a:prstGeom>
        <a:solidFill>
          <a:srgbClr val="FFFFFF"/>
        </a:solidFill>
        <a:ln w="9525">
          <a:solidFill>
            <a:srgbClr val="0000FF"/>
          </a:solidFill>
          <a:prstDash val="dash"/>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（記載上の注意） </a:t>
          </a:r>
        </a:p>
        <a:p>
          <a:pPr algn="l" rtl="0">
            <a:lnSpc>
              <a:spcPts val="1300"/>
            </a:lnSpc>
            <a:defRPr sz="1000"/>
          </a:pPr>
          <a:r>
            <a:rPr lang="ja-JP" altLang="en-US" sz="1100" b="0" i="0" u="none" strike="noStrike" baseline="0">
              <a:solidFill>
                <a:srgbClr val="000000"/>
              </a:solidFill>
              <a:latin typeface="ＭＳ Ｐゴシック"/>
              <a:ea typeface="ＭＳ Ｐゴシック"/>
            </a:rPr>
            <a:t>　　１．用紙の大きさは、日本工業規格で定めるＡ列４とし、縦位置とすること。</a:t>
          </a:r>
        </a:p>
        <a:p>
          <a:pPr algn="l" rtl="0">
            <a:defRPr sz="1000"/>
          </a:pPr>
          <a:r>
            <a:rPr lang="ja-JP" altLang="en-US" sz="1100" b="0" i="0" u="none" strike="noStrike" baseline="0">
              <a:solidFill>
                <a:srgbClr val="000000"/>
              </a:solidFill>
              <a:latin typeface="ＭＳ Ｐゴシック"/>
              <a:ea typeface="ＭＳ Ｐゴシック"/>
            </a:rPr>
            <a:t>　　２．「提案事業名」には、提案申請書様式１に記載してある「応募事業提案名」を記載すること。</a:t>
          </a:r>
        </a:p>
        <a:p>
          <a:pPr algn="l" rtl="0">
            <a:lnSpc>
              <a:spcPts val="1200"/>
            </a:lnSpc>
            <a:defRPr sz="1000"/>
          </a:pPr>
          <a:r>
            <a:rPr lang="ja-JP" altLang="en-US" sz="1100" b="0" i="0" u="none" strike="noStrike" baseline="0">
              <a:solidFill>
                <a:srgbClr val="000000"/>
              </a:solidFill>
              <a:latin typeface="ＭＳ Ｐゴシック"/>
              <a:ea typeface="ＭＳ Ｐゴシック"/>
            </a:rPr>
            <a:t>　　３．交付変更申請額の算出方法等は、すべて補助金交付申請書の様式を準用し、当初の数字</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Ａ</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a:t>
          </a:r>
        </a:p>
        <a:p>
          <a:pPr algn="l" rtl="0">
            <a:lnSpc>
              <a:spcPts val="1300"/>
            </a:lnSpc>
            <a:defRPr sz="1000"/>
          </a:pPr>
          <a:r>
            <a:rPr lang="ja-JP" altLang="en-US" sz="1100" b="0" i="0" u="none" strike="noStrike" baseline="0">
              <a:solidFill>
                <a:srgbClr val="000000"/>
              </a:solidFill>
              <a:latin typeface="ＭＳ Ｐゴシック"/>
              <a:ea typeface="ＭＳ Ｐゴシック"/>
            </a:rPr>
            <a:t>　　　　変更後数字</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Ｂ</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の上段に（　）書きで記入し、合計欄の下に変更増減（Ｂ－Ａ）の欄を設けること。</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４．「共同事業者」が複数の場合、行を追加して全て記載すること。</a:t>
          </a:r>
        </a:p>
        <a:p>
          <a:pPr algn="l" rtl="0">
            <a:lnSpc>
              <a:spcPts val="1300"/>
            </a:lnSpc>
            <a:defRPr sz="1000"/>
          </a:pPr>
          <a:endParaRPr lang="ja-JP" altLang="en-US" sz="1100" b="0" i="0" u="none" strike="noStrike" baseline="0">
            <a:solidFill>
              <a:srgbClr val="FF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96370</xdr:colOff>
      <xdr:row>57</xdr:row>
      <xdr:rowOff>62191</xdr:rowOff>
    </xdr:from>
    <xdr:to>
      <xdr:col>45</xdr:col>
      <xdr:colOff>66675</xdr:colOff>
      <xdr:row>59</xdr:row>
      <xdr:rowOff>47625</xdr:rowOff>
    </xdr:to>
    <xdr:sp macro="" textlink="">
      <xdr:nvSpPr>
        <xdr:cNvPr id="3" name="AutoShape 9">
          <a:extLst>
            <a:ext uri="{FF2B5EF4-FFF2-40B4-BE49-F238E27FC236}">
              <a16:creationId xmlns:a16="http://schemas.microsoft.com/office/drawing/2014/main" id="{00000000-0008-0000-0800-000003000000}"/>
            </a:ext>
          </a:extLst>
        </xdr:cNvPr>
        <xdr:cNvSpPr>
          <a:spLocks noChangeArrowheads="1"/>
        </xdr:cNvSpPr>
      </xdr:nvSpPr>
      <xdr:spPr bwMode="auto">
        <a:xfrm flipV="1">
          <a:off x="7297270" y="10825441"/>
          <a:ext cx="1770530" cy="385484"/>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「記載上の注意」欄は、提出時には削除してください。</a:t>
          </a:r>
        </a:p>
      </xdr:txBody>
    </xdr:sp>
    <xdr:clientData/>
  </xdr:twoCellAnchor>
  <xdr:twoCellAnchor>
    <xdr:from>
      <xdr:col>37</xdr:col>
      <xdr:colOff>81243</xdr:colOff>
      <xdr:row>0</xdr:row>
      <xdr:rowOff>146795</xdr:rowOff>
    </xdr:from>
    <xdr:to>
      <xdr:col>51</xdr:col>
      <xdr:colOff>123825</xdr:colOff>
      <xdr:row>2</xdr:row>
      <xdr:rowOff>184895</xdr:rowOff>
    </xdr:to>
    <xdr:sp macro="" textlink="">
      <xdr:nvSpPr>
        <xdr:cNvPr id="4" name="AutoShape 6">
          <a:extLst>
            <a:ext uri="{FF2B5EF4-FFF2-40B4-BE49-F238E27FC236}">
              <a16:creationId xmlns:a16="http://schemas.microsoft.com/office/drawing/2014/main" id="{00000000-0008-0000-0800-000004000000}"/>
            </a:ext>
          </a:extLst>
        </xdr:cNvPr>
        <xdr:cNvSpPr>
          <a:spLocks noChangeArrowheads="1"/>
        </xdr:cNvSpPr>
      </xdr:nvSpPr>
      <xdr:spPr bwMode="auto">
        <a:xfrm>
          <a:off x="7482168" y="146795"/>
          <a:ext cx="2842932" cy="438150"/>
        </a:xfrm>
        <a:prstGeom prst="wedgeRectCallout">
          <a:avLst>
            <a:gd name="adj1" fmla="val -58389"/>
            <a:gd name="adj2" fmla="val 6523"/>
          </a:avLst>
        </a:prstGeom>
        <a:solidFill>
          <a:srgbClr val="FFFFFF"/>
        </a:solidFill>
        <a:ln w="9525">
          <a:solidFill>
            <a:srgbClr val="000000"/>
          </a:solidFill>
          <a:miter lim="800000"/>
          <a:headEnd/>
          <a:tailEnd/>
        </a:ln>
      </xdr:spPr>
      <xdr:txBody>
        <a:bodyPr vertOverflow="clip" wrap="square" lIns="27432" tIns="18288" rIns="0" bIns="0" anchor="t" upright="1"/>
        <a:lstStyle/>
        <a:p>
          <a:pPr rtl="0">
            <a:lnSpc>
              <a:spcPts val="1300"/>
            </a:lnSpc>
          </a:pPr>
          <a:r>
            <a:rPr lang="ja-JP" altLang="ja-JP" sz="1100" b="0" i="0" baseline="0">
              <a:effectLst/>
              <a:latin typeface="+mn-lt"/>
              <a:ea typeface="+mn-ea"/>
              <a:cs typeface="+mn-cs"/>
            </a:rPr>
            <a:t>申請者側の文書管理に必要な場合は、日付上部に管理番号を記載しても構いません。</a:t>
          </a:r>
          <a:endParaRPr lang="ja-JP" altLang="ja-JP">
            <a:effectLst/>
          </a:endParaRPr>
        </a:p>
      </xdr:txBody>
    </xdr:sp>
    <xdr:clientData/>
  </xdr:twoCellAnchor>
  <xdr:twoCellAnchor>
    <xdr:from>
      <xdr:col>1</xdr:col>
      <xdr:colOff>0</xdr:colOff>
      <xdr:row>59</xdr:row>
      <xdr:rowOff>0</xdr:rowOff>
    </xdr:from>
    <xdr:to>
      <xdr:col>35</xdr:col>
      <xdr:colOff>19050</xdr:colOff>
      <xdr:row>62</xdr:row>
      <xdr:rowOff>19914</xdr:rowOff>
    </xdr:to>
    <xdr:sp macro="" textlink="">
      <xdr:nvSpPr>
        <xdr:cNvPr id="5" name="Text Box 2">
          <a:extLst>
            <a:ext uri="{FF2B5EF4-FFF2-40B4-BE49-F238E27FC236}">
              <a16:creationId xmlns:a16="http://schemas.microsoft.com/office/drawing/2014/main" id="{00000000-0008-0000-0800-000005000000}"/>
            </a:ext>
          </a:extLst>
        </xdr:cNvPr>
        <xdr:cNvSpPr txBox="1">
          <a:spLocks noChangeArrowheads="1"/>
        </xdr:cNvSpPr>
      </xdr:nvSpPr>
      <xdr:spPr bwMode="auto">
        <a:xfrm>
          <a:off x="200025" y="11982450"/>
          <a:ext cx="6819900" cy="619989"/>
        </a:xfrm>
        <a:prstGeom prst="rect">
          <a:avLst/>
        </a:prstGeom>
        <a:solidFill>
          <a:srgbClr val="FFFFFF"/>
        </a:solidFill>
        <a:ln w="9525">
          <a:solidFill>
            <a:srgbClr val="0000FF"/>
          </a:solidFill>
          <a:prstDash val="dash"/>
          <a:miter lim="800000"/>
          <a:headEnd/>
          <a:tailEnd/>
        </a:ln>
      </xdr:spPr>
      <xdr:txBody>
        <a:bodyPr vertOverflow="clip" wrap="square" lIns="27432" tIns="18288" rIns="0" bIns="0" anchor="t"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　（記載上の注意） </a:t>
          </a:r>
        </a:p>
        <a:p>
          <a:pPr algn="l" rtl="0">
            <a:lnSpc>
              <a:spcPts val="1100"/>
            </a:lnSpc>
            <a:defRPr sz="1000"/>
          </a:pPr>
          <a:r>
            <a:rPr lang="ja-JP" altLang="en-US" sz="1100" b="0" i="0" u="none" strike="noStrike" baseline="0">
              <a:solidFill>
                <a:srgbClr val="000000"/>
              </a:solidFill>
              <a:latin typeface="ＭＳ Ｐゴシック"/>
              <a:ea typeface="ＭＳ Ｐゴシック"/>
            </a:rPr>
            <a:t>　　１．用紙の大きさは、日本工業規格で定めるＡ列４とし、縦位置とすること。</a:t>
          </a:r>
        </a:p>
        <a:p>
          <a:pPr algn="l" rtl="0">
            <a:lnSpc>
              <a:spcPts val="1100"/>
            </a:lnSpc>
            <a:defRPr sz="1000"/>
          </a:pPr>
          <a:r>
            <a:rPr lang="ja-JP" altLang="en-US" sz="1100" b="0" i="0" u="none" strike="noStrike" baseline="0">
              <a:solidFill>
                <a:srgbClr val="000000"/>
              </a:solidFill>
              <a:latin typeface="ＭＳ Ｐゴシック"/>
              <a:ea typeface="ＭＳ Ｐゴシック"/>
            </a:rPr>
            <a:t>　　２．「提案事業名」には、提案申請書様式１に記載してある「応募事業提案名」を記載すること。</a:t>
          </a:r>
        </a:p>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３．「共同事業者」が複数の場合、行を追加して全て記載すること</a:t>
          </a:r>
          <a:r>
            <a:rPr lang="ja-JP" altLang="en-US" sz="1100" b="0" i="0" u="none" strike="noStrike" baseline="0">
              <a:solidFill>
                <a:srgbClr val="FF0000"/>
              </a:solidFill>
              <a:latin typeface="ＭＳ Ｐゴシック"/>
              <a:ea typeface="ＭＳ Ｐゴシック"/>
            </a:rPr>
            <a:t>。</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142875</xdr:colOff>
      <xdr:row>19</xdr:row>
      <xdr:rowOff>9525</xdr:rowOff>
    </xdr:from>
    <xdr:to>
      <xdr:col>10</xdr:col>
      <xdr:colOff>590550</xdr:colOff>
      <xdr:row>20</xdr:row>
      <xdr:rowOff>9525</xdr:rowOff>
    </xdr:to>
    <xdr:sp macro="" textlink="">
      <xdr:nvSpPr>
        <xdr:cNvPr id="2" name="楕円 1">
          <a:extLst>
            <a:ext uri="{FF2B5EF4-FFF2-40B4-BE49-F238E27FC236}">
              <a16:creationId xmlns:a16="http://schemas.microsoft.com/office/drawing/2014/main" id="{ADD55699-9201-E014-1C3F-6E50C6380D36}"/>
            </a:ext>
          </a:extLst>
        </xdr:cNvPr>
        <xdr:cNvSpPr/>
      </xdr:nvSpPr>
      <xdr:spPr>
        <a:xfrm>
          <a:off x="7277100" y="4181475"/>
          <a:ext cx="447675" cy="2286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228600</xdr:colOff>
      <xdr:row>45</xdr:row>
      <xdr:rowOff>0</xdr:rowOff>
    </xdr:from>
    <xdr:to>
      <xdr:col>11</xdr:col>
      <xdr:colOff>0</xdr:colOff>
      <xdr:row>49</xdr:row>
      <xdr:rowOff>0</xdr:rowOff>
    </xdr:to>
    <xdr:sp macro="" textlink="">
      <xdr:nvSpPr>
        <xdr:cNvPr id="4" name="AutoShape 3">
          <a:extLst>
            <a:ext uri="{FF2B5EF4-FFF2-40B4-BE49-F238E27FC236}">
              <a16:creationId xmlns:a16="http://schemas.microsoft.com/office/drawing/2014/main" id="{00000000-0008-0000-0A00-000004000000}"/>
            </a:ext>
          </a:extLst>
        </xdr:cNvPr>
        <xdr:cNvSpPr>
          <a:spLocks noChangeArrowheads="1"/>
        </xdr:cNvSpPr>
      </xdr:nvSpPr>
      <xdr:spPr bwMode="auto">
        <a:xfrm>
          <a:off x="6753225" y="3095625"/>
          <a:ext cx="1828800" cy="533400"/>
        </a:xfrm>
        <a:prstGeom prst="wedgeRectCallout">
          <a:avLst>
            <a:gd name="adj1" fmla="val -59375"/>
            <a:gd name="adj2" fmla="val -375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竣工の有無にかかわらず、全ての住棟について各１部作成してください。</a:t>
          </a:r>
        </a:p>
      </xdr:txBody>
    </xdr:sp>
    <xdr:clientData/>
  </xdr:twoCellAnchor>
  <xdr:twoCellAnchor>
    <xdr:from>
      <xdr:col>8</xdr:col>
      <xdr:colOff>200025</xdr:colOff>
      <xdr:row>59</xdr:row>
      <xdr:rowOff>9525</xdr:rowOff>
    </xdr:from>
    <xdr:to>
      <xdr:col>10</xdr:col>
      <xdr:colOff>657225</xdr:colOff>
      <xdr:row>62</xdr:row>
      <xdr:rowOff>28575</xdr:rowOff>
    </xdr:to>
    <xdr:sp macro="" textlink="">
      <xdr:nvSpPr>
        <xdr:cNvPr id="5" name="AutoShape 4">
          <a:extLst>
            <a:ext uri="{FF2B5EF4-FFF2-40B4-BE49-F238E27FC236}">
              <a16:creationId xmlns:a16="http://schemas.microsoft.com/office/drawing/2014/main" id="{00000000-0008-0000-0A00-000005000000}"/>
            </a:ext>
          </a:extLst>
        </xdr:cNvPr>
        <xdr:cNvSpPr>
          <a:spLocks noChangeArrowheads="1"/>
        </xdr:cNvSpPr>
      </xdr:nvSpPr>
      <xdr:spPr bwMode="auto">
        <a:xfrm>
          <a:off x="6724650" y="5724525"/>
          <a:ext cx="1828800" cy="533400"/>
        </a:xfrm>
        <a:prstGeom prst="wedgeRectCallout">
          <a:avLst>
            <a:gd name="adj1" fmla="val -57815"/>
            <a:gd name="adj2" fmla="val -2321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竣工の有無にかかわらず、全ての住棟について各１部作成してください。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352425</xdr:colOff>
      <xdr:row>4</xdr:row>
      <xdr:rowOff>95250</xdr:rowOff>
    </xdr:from>
    <xdr:to>
      <xdr:col>13</xdr:col>
      <xdr:colOff>314325</xdr:colOff>
      <xdr:row>7</xdr:row>
      <xdr:rowOff>66675</xdr:rowOff>
    </xdr:to>
    <xdr:sp macro="" textlink="">
      <xdr:nvSpPr>
        <xdr:cNvPr id="2" name="AutoShape 3">
          <a:extLst>
            <a:ext uri="{FF2B5EF4-FFF2-40B4-BE49-F238E27FC236}">
              <a16:creationId xmlns:a16="http://schemas.microsoft.com/office/drawing/2014/main" id="{00000000-0008-0000-0B00-000002000000}"/>
            </a:ext>
          </a:extLst>
        </xdr:cNvPr>
        <xdr:cNvSpPr>
          <a:spLocks noChangeArrowheads="1"/>
        </xdr:cNvSpPr>
      </xdr:nvSpPr>
      <xdr:spPr bwMode="auto">
        <a:xfrm>
          <a:off x="7324725" y="819150"/>
          <a:ext cx="2019300" cy="10477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11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I31"/>
  <sheetViews>
    <sheetView showGridLines="0" view="pageBreakPreview" topLeftCell="A18" zoomScaleSheetLayoutView="100" workbookViewId="0">
      <selection activeCell="O25" sqref="O25"/>
    </sheetView>
  </sheetViews>
  <sheetFormatPr defaultRowHeight="13.5" x14ac:dyDescent="0.15"/>
  <cols>
    <col min="1" max="1" width="1.125" customWidth="1"/>
    <col min="2" max="2" width="3.25" customWidth="1"/>
    <col min="9" max="9" width="22" customWidth="1"/>
    <col min="10" max="10" width="1.75" customWidth="1"/>
  </cols>
  <sheetData>
    <row r="3" spans="2:9" ht="17.25" x14ac:dyDescent="0.15">
      <c r="B3" s="734" t="s">
        <v>136</v>
      </c>
      <c r="C3" s="735"/>
      <c r="D3" s="735"/>
      <c r="E3" s="735"/>
      <c r="F3" s="735"/>
      <c r="G3" s="735"/>
      <c r="H3" s="735"/>
      <c r="I3" s="735"/>
    </row>
    <row r="5" spans="2:9" ht="67.5" customHeight="1" x14ac:dyDescent="0.15">
      <c r="B5" s="736" t="s">
        <v>490</v>
      </c>
      <c r="C5" s="736"/>
      <c r="D5" s="736"/>
      <c r="E5" s="736"/>
      <c r="F5" s="736"/>
      <c r="G5" s="736"/>
      <c r="H5" s="736"/>
      <c r="I5" s="736"/>
    </row>
    <row r="7" spans="2:9" x14ac:dyDescent="0.15">
      <c r="B7" t="s">
        <v>137</v>
      </c>
    </row>
    <row r="9" spans="2:9" ht="28.5" customHeight="1" x14ac:dyDescent="0.15">
      <c r="B9" s="75" t="s">
        <v>138</v>
      </c>
      <c r="C9" s="737" t="s">
        <v>388</v>
      </c>
      <c r="D9" s="737"/>
      <c r="E9" s="737"/>
      <c r="F9" s="737"/>
      <c r="G9" s="737"/>
      <c r="H9" s="737"/>
      <c r="I9" s="737"/>
    </row>
    <row r="11" spans="2:9" ht="52.5" customHeight="1" x14ac:dyDescent="0.15">
      <c r="B11" s="75" t="s">
        <v>138</v>
      </c>
      <c r="C11" s="737" t="s">
        <v>275</v>
      </c>
      <c r="D11" s="737"/>
      <c r="E11" s="737"/>
      <c r="F11" s="737"/>
      <c r="G11" s="737"/>
      <c r="H11" s="737"/>
      <c r="I11" s="737"/>
    </row>
    <row r="13" spans="2:9" ht="47.25" customHeight="1" x14ac:dyDescent="0.15">
      <c r="B13" s="75" t="s">
        <v>138</v>
      </c>
      <c r="C13" s="738" t="s">
        <v>676</v>
      </c>
      <c r="D13" s="738"/>
      <c r="E13" s="738"/>
      <c r="F13" s="738"/>
      <c r="G13" s="738"/>
      <c r="H13" s="738"/>
      <c r="I13" s="738"/>
    </row>
    <row r="15" spans="2:9" ht="42.75" customHeight="1" x14ac:dyDescent="0.15">
      <c r="B15" s="75" t="s">
        <v>138</v>
      </c>
      <c r="C15" s="737" t="s">
        <v>417</v>
      </c>
      <c r="D15" s="737"/>
      <c r="E15" s="737"/>
      <c r="F15" s="737"/>
      <c r="G15" s="737"/>
      <c r="H15" s="737"/>
      <c r="I15" s="737"/>
    </row>
    <row r="17" spans="2:9" ht="48" customHeight="1" x14ac:dyDescent="0.15">
      <c r="B17" s="75" t="s">
        <v>138</v>
      </c>
      <c r="C17" s="737" t="s">
        <v>274</v>
      </c>
      <c r="D17" s="737"/>
      <c r="E17" s="737"/>
      <c r="F17" s="737"/>
      <c r="G17" s="737"/>
      <c r="H17" s="737"/>
      <c r="I17" s="737"/>
    </row>
    <row r="18" spans="2:9" x14ac:dyDescent="0.15">
      <c r="C18" s="542"/>
    </row>
    <row r="19" spans="2:9" x14ac:dyDescent="0.15">
      <c r="B19" t="s">
        <v>139</v>
      </c>
    </row>
    <row r="21" spans="2:9" ht="28.5" customHeight="1" x14ac:dyDescent="0.15">
      <c r="B21" s="75" t="s">
        <v>138</v>
      </c>
      <c r="C21" s="737" t="s">
        <v>140</v>
      </c>
      <c r="D21" s="737"/>
      <c r="E21" s="737"/>
      <c r="F21" s="737"/>
      <c r="G21" s="737"/>
      <c r="H21" s="737"/>
      <c r="I21" s="737"/>
    </row>
    <row r="23" spans="2:9" ht="28.5" customHeight="1" x14ac:dyDescent="0.15">
      <c r="B23" s="75" t="s">
        <v>138</v>
      </c>
      <c r="C23" s="737" t="s">
        <v>477</v>
      </c>
      <c r="D23" s="737"/>
      <c r="E23" s="737"/>
      <c r="F23" s="737"/>
      <c r="G23" s="737"/>
      <c r="H23" s="737"/>
      <c r="I23" s="737"/>
    </row>
    <row r="25" spans="2:9" ht="31.5" customHeight="1" x14ac:dyDescent="0.15">
      <c r="B25" s="75" t="s">
        <v>138</v>
      </c>
      <c r="C25" s="737" t="s">
        <v>478</v>
      </c>
      <c r="D25" s="737"/>
      <c r="E25" s="737"/>
      <c r="F25" s="737"/>
      <c r="G25" s="737"/>
      <c r="H25" s="737"/>
      <c r="I25" s="737"/>
    </row>
    <row r="27" spans="2:9" ht="27.75" customHeight="1" x14ac:dyDescent="0.15">
      <c r="B27" s="75" t="s">
        <v>138</v>
      </c>
      <c r="C27" s="736" t="s">
        <v>770</v>
      </c>
      <c r="D27" s="736"/>
      <c r="E27" s="736"/>
      <c r="F27" s="736"/>
      <c r="G27" s="736"/>
      <c r="H27" s="736"/>
      <c r="I27" s="736"/>
    </row>
    <row r="31" spans="2:9" x14ac:dyDescent="0.15">
      <c r="I31" s="601" t="str">
        <f>確申誓!$W$58</f>
        <v>V.R7_ 250402</v>
      </c>
    </row>
  </sheetData>
  <mergeCells count="11">
    <mergeCell ref="B3:I3"/>
    <mergeCell ref="C27:I27"/>
    <mergeCell ref="C21:I21"/>
    <mergeCell ref="B5:I5"/>
    <mergeCell ref="C9:I9"/>
    <mergeCell ref="C11:I11"/>
    <mergeCell ref="C13:I13"/>
    <mergeCell ref="C15:I15"/>
    <mergeCell ref="C17:I17"/>
    <mergeCell ref="C23:I23"/>
    <mergeCell ref="C25:I25"/>
  </mergeCells>
  <phoneticPr fontId="6"/>
  <pageMargins left="0.78700000000000003" right="0.44" top="0.98399999999999999" bottom="0.98399999999999999" header="0.51200000000000001" footer="0.51200000000000001"/>
  <pageSetup paperSize="9"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L44"/>
  <sheetViews>
    <sheetView showGridLines="0" view="pageBreakPreview" zoomScale="80" zoomScaleNormal="80" zoomScaleSheetLayoutView="80" workbookViewId="0">
      <selection activeCell="B3" sqref="B3:I3"/>
    </sheetView>
  </sheetViews>
  <sheetFormatPr defaultRowHeight="13.5" x14ac:dyDescent="0.15"/>
  <cols>
    <col min="1" max="1" width="3.625" customWidth="1"/>
    <col min="2" max="2" width="11.625" customWidth="1"/>
    <col min="3" max="3" width="3" customWidth="1"/>
    <col min="4" max="4" width="13.25" customWidth="1"/>
    <col min="5" max="5" width="14" customWidth="1"/>
    <col min="6" max="6" width="12.625" customWidth="1"/>
    <col min="7" max="7" width="15.625" customWidth="1"/>
    <col min="8" max="8" width="6.625" customWidth="1"/>
    <col min="9" max="9" width="15.625" customWidth="1"/>
    <col min="10" max="10" width="1.625" customWidth="1"/>
  </cols>
  <sheetData>
    <row r="1" spans="1:10" ht="14.25" x14ac:dyDescent="0.15">
      <c r="A1" s="1"/>
      <c r="B1" s="1"/>
      <c r="C1" s="1"/>
      <c r="D1" s="1"/>
      <c r="I1" s="42" t="s">
        <v>290</v>
      </c>
    </row>
    <row r="2" spans="1:10" ht="14.25" x14ac:dyDescent="0.15">
      <c r="A2" s="1"/>
      <c r="B2" s="68"/>
      <c r="C2" s="1"/>
      <c r="D2" s="68"/>
      <c r="I2" s="28"/>
    </row>
    <row r="3" spans="1:10" ht="14.25" x14ac:dyDescent="0.15">
      <c r="A3" s="99"/>
      <c r="B3" s="68"/>
      <c r="C3" s="99"/>
      <c r="D3" s="68"/>
      <c r="I3" s="28"/>
    </row>
    <row r="4" spans="1:10" ht="24" customHeight="1" x14ac:dyDescent="0.15">
      <c r="C4" s="742" t="s">
        <v>33</v>
      </c>
      <c r="D4" s="742"/>
      <c r="E4" s="742"/>
      <c r="F4" s="742"/>
      <c r="G4" s="742"/>
      <c r="H4" s="742"/>
      <c r="I4" s="742"/>
    </row>
    <row r="6" spans="1:10" ht="14.25" thickBot="1" x14ac:dyDescent="0.2">
      <c r="I6" s="319" t="s">
        <v>17</v>
      </c>
    </row>
    <row r="7" spans="1:10" ht="36" customHeight="1" x14ac:dyDescent="0.15">
      <c r="A7" s="823" t="s">
        <v>515</v>
      </c>
      <c r="B7" s="824"/>
      <c r="C7" s="807"/>
      <c r="D7" s="808"/>
      <c r="E7" s="636" t="s">
        <v>0</v>
      </c>
      <c r="F7" s="637" t="s">
        <v>2</v>
      </c>
      <c r="G7" s="637" t="s">
        <v>59</v>
      </c>
      <c r="H7" s="811" t="s">
        <v>6</v>
      </c>
      <c r="I7" s="638" t="s">
        <v>7</v>
      </c>
      <c r="J7" s="65"/>
    </row>
    <row r="8" spans="1:10" ht="18" customHeight="1" x14ac:dyDescent="0.15">
      <c r="A8" s="825"/>
      <c r="B8" s="826"/>
      <c r="C8" s="809"/>
      <c r="D8" s="810"/>
      <c r="E8" s="4" t="s">
        <v>1</v>
      </c>
      <c r="F8" s="37" t="s">
        <v>3</v>
      </c>
      <c r="G8" s="73" t="s">
        <v>5</v>
      </c>
      <c r="H8" s="812"/>
      <c r="I8" s="394" t="s">
        <v>380</v>
      </c>
    </row>
    <row r="9" spans="1:10" ht="9" customHeight="1" x14ac:dyDescent="0.15">
      <c r="A9" s="642"/>
      <c r="B9" s="722"/>
      <c r="C9" s="723"/>
      <c r="D9" s="722"/>
      <c r="E9" s="817"/>
      <c r="F9" s="817"/>
      <c r="G9" s="817"/>
      <c r="H9" s="817"/>
      <c r="I9" s="820"/>
    </row>
    <row r="10" spans="1:10" ht="18" customHeight="1" x14ac:dyDescent="0.15">
      <c r="A10" s="639" t="s">
        <v>465</v>
      </c>
      <c r="B10" s="719"/>
      <c r="C10" s="719"/>
      <c r="D10" s="719"/>
      <c r="E10" s="818"/>
      <c r="F10" s="818"/>
      <c r="G10" s="818"/>
      <c r="H10" s="818"/>
      <c r="I10" s="821"/>
    </row>
    <row r="11" spans="1:10" ht="18" customHeight="1" x14ac:dyDescent="0.15">
      <c r="A11" s="641" t="s">
        <v>491</v>
      </c>
      <c r="B11" s="720" t="s">
        <v>604</v>
      </c>
      <c r="C11" s="721" t="s">
        <v>491</v>
      </c>
      <c r="D11" s="720" t="s">
        <v>605</v>
      </c>
      <c r="E11" s="818"/>
      <c r="F11" s="818"/>
      <c r="G11" s="818"/>
      <c r="H11" s="818"/>
      <c r="I11" s="821"/>
    </row>
    <row r="12" spans="1:10" ht="18" customHeight="1" x14ac:dyDescent="0.15">
      <c r="A12" s="641" t="s">
        <v>491</v>
      </c>
      <c r="B12" s="720" t="s">
        <v>606</v>
      </c>
      <c r="C12" s="721" t="s">
        <v>491</v>
      </c>
      <c r="D12" s="720" t="s">
        <v>749</v>
      </c>
      <c r="E12" s="818"/>
      <c r="F12" s="818"/>
      <c r="G12" s="818"/>
      <c r="H12" s="818"/>
      <c r="I12" s="821"/>
    </row>
    <row r="13" spans="1:10" ht="18" customHeight="1" x14ac:dyDescent="0.15">
      <c r="A13" s="641" t="s">
        <v>491</v>
      </c>
      <c r="B13" s="720" t="s">
        <v>673</v>
      </c>
      <c r="C13" s="720"/>
      <c r="D13" s="720"/>
      <c r="E13" s="818"/>
      <c r="F13" s="818"/>
      <c r="G13" s="818"/>
      <c r="H13" s="818"/>
      <c r="I13" s="821"/>
    </row>
    <row r="14" spans="1:10" ht="9" customHeight="1" x14ac:dyDescent="0.15">
      <c r="A14" s="642"/>
      <c r="B14" s="722"/>
      <c r="C14" s="723"/>
      <c r="D14" s="722"/>
      <c r="E14" s="819"/>
      <c r="F14" s="819"/>
      <c r="G14" s="819"/>
      <c r="H14" s="819"/>
      <c r="I14" s="822"/>
    </row>
    <row r="15" spans="1:10" ht="18" customHeight="1" x14ac:dyDescent="0.15">
      <c r="A15" s="321"/>
      <c r="B15" s="827" t="s">
        <v>291</v>
      </c>
      <c r="C15" s="828"/>
      <c r="D15" s="829"/>
      <c r="E15" s="142">
        <f>様式３①②③④!D9</f>
        <v>0</v>
      </c>
      <c r="F15" s="143">
        <f t="shared" ref="F15:F20" si="0">E15-G15</f>
        <v>0</v>
      </c>
      <c r="G15" s="144">
        <f>様式３①②③④!E9</f>
        <v>0</v>
      </c>
      <c r="H15" s="815" t="s">
        <v>95</v>
      </c>
      <c r="I15" s="146">
        <f>様式３①②③④!H9</f>
        <v>0</v>
      </c>
    </row>
    <row r="16" spans="1:10" ht="18" customHeight="1" x14ac:dyDescent="0.15">
      <c r="A16" s="321"/>
      <c r="B16" s="830"/>
      <c r="C16" s="804"/>
      <c r="D16" s="831"/>
      <c r="E16" s="205">
        <f>様式３①②③④!D11</f>
        <v>0</v>
      </c>
      <c r="F16" s="206">
        <f t="shared" si="0"/>
        <v>0</v>
      </c>
      <c r="G16" s="207">
        <f>様式３①②③④!E11</f>
        <v>0</v>
      </c>
      <c r="H16" s="816"/>
      <c r="I16" s="201">
        <f>様式３①②③④!H11</f>
        <v>0</v>
      </c>
    </row>
    <row r="17" spans="1:12" ht="18" customHeight="1" x14ac:dyDescent="0.15">
      <c r="A17" s="321"/>
      <c r="B17" s="827" t="s">
        <v>292</v>
      </c>
      <c r="C17" s="828"/>
      <c r="D17" s="829"/>
      <c r="E17" s="142">
        <f>様式３①②③④!D22</f>
        <v>0</v>
      </c>
      <c r="F17" s="143">
        <f>E17-G17</f>
        <v>0</v>
      </c>
      <c r="G17" s="144">
        <f>様式３①②③④!E22</f>
        <v>0</v>
      </c>
      <c r="H17" s="815" t="s">
        <v>16</v>
      </c>
      <c r="I17" s="146">
        <f>様式３①②③④!H22</f>
        <v>0</v>
      </c>
    </row>
    <row r="18" spans="1:12" ht="18" customHeight="1" x14ac:dyDescent="0.15">
      <c r="A18" s="321"/>
      <c r="B18" s="830"/>
      <c r="C18" s="804"/>
      <c r="D18" s="831"/>
      <c r="E18" s="205">
        <f>様式３①②③④!D23</f>
        <v>0</v>
      </c>
      <c r="F18" s="206">
        <f>E18-G18</f>
        <v>0</v>
      </c>
      <c r="G18" s="207">
        <f>様式３①②③④!E23</f>
        <v>0</v>
      </c>
      <c r="H18" s="816"/>
      <c r="I18" s="201">
        <f>様式３①②③④!H23</f>
        <v>0</v>
      </c>
    </row>
    <row r="19" spans="1:12" ht="18" customHeight="1" x14ac:dyDescent="0.15">
      <c r="A19" s="321"/>
      <c r="B19" s="827" t="s">
        <v>733</v>
      </c>
      <c r="C19" s="828"/>
      <c r="D19" s="829"/>
      <c r="E19" s="142">
        <f>様式３①②③④!D38+様式３①②③④!D52+様式３①②③④!D68</f>
        <v>0</v>
      </c>
      <c r="F19" s="143">
        <f t="shared" si="0"/>
        <v>0</v>
      </c>
      <c r="G19" s="144">
        <f>様式３①②③④!E38+様式３①②③④!E52+様式３①②③④!E68</f>
        <v>0</v>
      </c>
      <c r="H19" s="813" t="s">
        <v>96</v>
      </c>
      <c r="I19" s="146">
        <f>様式３①②③④!H38+様式３①②③④!H52+様式３①②③④!H68</f>
        <v>0</v>
      </c>
    </row>
    <row r="20" spans="1:12" ht="18" customHeight="1" x14ac:dyDescent="0.15">
      <c r="A20" s="321"/>
      <c r="B20" s="830"/>
      <c r="C20" s="804"/>
      <c r="D20" s="831"/>
      <c r="E20" s="205">
        <f>様式３①②③④!D40+様式３①②③④!D54+様式３①②③④!D70</f>
        <v>0</v>
      </c>
      <c r="F20" s="206">
        <f t="shared" si="0"/>
        <v>0</v>
      </c>
      <c r="G20" s="207">
        <f>様式３①②③④!E40+様式３①②③④!E54+様式３①②③④!E70</f>
        <v>0</v>
      </c>
      <c r="H20" s="814"/>
      <c r="I20" s="201">
        <f>様式３①②③④!H40+様式３①②③④!H54+様式３①②③④!H70</f>
        <v>0</v>
      </c>
    </row>
    <row r="21" spans="1:12" ht="18" customHeight="1" x14ac:dyDescent="0.15">
      <c r="A21" s="321"/>
      <c r="B21" s="827" t="s">
        <v>734</v>
      </c>
      <c r="C21" s="828"/>
      <c r="D21" s="829"/>
      <c r="E21" s="142">
        <f>様式３①②③④!D86+様式３①②③④!D98+様式３①②③④!D112</f>
        <v>0</v>
      </c>
      <c r="F21" s="143">
        <f t="shared" ref="F21:F26" si="1">E21-G21</f>
        <v>0</v>
      </c>
      <c r="G21" s="144">
        <f>様式３①②③④!E86+様式３①②③④!E98+様式３①②③④!E112</f>
        <v>0</v>
      </c>
      <c r="H21" s="813" t="s">
        <v>96</v>
      </c>
      <c r="I21" s="146">
        <f>様式３①②③④!H86+様式３①②③④!H98+様式３①②③④!H112</f>
        <v>0</v>
      </c>
    </row>
    <row r="22" spans="1:12" ht="18" customHeight="1" x14ac:dyDescent="0.15">
      <c r="A22" s="321"/>
      <c r="B22" s="840"/>
      <c r="C22" s="841"/>
      <c r="D22" s="842"/>
      <c r="E22" s="205">
        <f>様式３①②③④!D87+様式３①②③④!D99+様式３①②③④!D113</f>
        <v>0</v>
      </c>
      <c r="F22" s="206">
        <f t="shared" si="1"/>
        <v>0</v>
      </c>
      <c r="G22" s="207">
        <f>様式３①②③④!E87+様式３①②③④!E99+様式３①②③④!E113</f>
        <v>0</v>
      </c>
      <c r="H22" s="814"/>
      <c r="I22" s="201">
        <f>様式３①②③④!H87+様式３①②③④!H99+様式３①②③④!H113</f>
        <v>0</v>
      </c>
    </row>
    <row r="23" spans="1:12" ht="18" customHeight="1" x14ac:dyDescent="0.15">
      <c r="A23" s="321"/>
      <c r="B23" s="830" t="s">
        <v>679</v>
      </c>
      <c r="C23" s="804"/>
      <c r="D23" s="831"/>
      <c r="E23" s="142">
        <f>様式３①②③④!D127</f>
        <v>0</v>
      </c>
      <c r="F23" s="143">
        <f t="shared" si="1"/>
        <v>0</v>
      </c>
      <c r="G23" s="292">
        <f>様式３①②③④!E127</f>
        <v>0</v>
      </c>
      <c r="H23" s="815" t="s">
        <v>95</v>
      </c>
      <c r="I23" s="146">
        <f>様式３①②③④!H127</f>
        <v>0</v>
      </c>
    </row>
    <row r="24" spans="1:12" ht="18" customHeight="1" x14ac:dyDescent="0.15">
      <c r="A24" s="321"/>
      <c r="B24" s="840"/>
      <c r="C24" s="841"/>
      <c r="D24" s="842"/>
      <c r="E24" s="205">
        <f>様式３①②③④!D128</f>
        <v>0</v>
      </c>
      <c r="F24" s="206">
        <f t="shared" si="1"/>
        <v>0</v>
      </c>
      <c r="G24" s="207">
        <f>様式３①②③④!E128</f>
        <v>0</v>
      </c>
      <c r="H24" s="816"/>
      <c r="I24" s="201">
        <f>様式３①②③④!H128</f>
        <v>0</v>
      </c>
    </row>
    <row r="25" spans="1:12" ht="18" customHeight="1" x14ac:dyDescent="0.15">
      <c r="A25" s="321"/>
      <c r="B25" s="830" t="s">
        <v>420</v>
      </c>
      <c r="C25" s="804"/>
      <c r="D25" s="831"/>
      <c r="E25" s="143">
        <f>様式３①②③④!D138</f>
        <v>0</v>
      </c>
      <c r="F25" s="143">
        <f t="shared" si="1"/>
        <v>0</v>
      </c>
      <c r="G25" s="292">
        <f>様式３①②③④!E138</f>
        <v>0</v>
      </c>
      <c r="H25" s="815" t="s">
        <v>95</v>
      </c>
      <c r="I25" s="146">
        <f>様式３①②③④!H138</f>
        <v>0</v>
      </c>
    </row>
    <row r="26" spans="1:12" ht="18" customHeight="1" x14ac:dyDescent="0.15">
      <c r="A26" s="322"/>
      <c r="B26" s="840"/>
      <c r="C26" s="841"/>
      <c r="D26" s="842"/>
      <c r="E26" s="203">
        <f>様式３①②③④!D139</f>
        <v>0</v>
      </c>
      <c r="F26" s="206">
        <f t="shared" si="1"/>
        <v>0</v>
      </c>
      <c r="G26" s="207">
        <f>様式３①②③④!E139</f>
        <v>0</v>
      </c>
      <c r="H26" s="816"/>
      <c r="I26" s="202">
        <f>様式３①②③④!H139</f>
        <v>0</v>
      </c>
    </row>
    <row r="27" spans="1:12" ht="18" customHeight="1" x14ac:dyDescent="0.15">
      <c r="A27" s="832" t="s">
        <v>660</v>
      </c>
      <c r="B27" s="834" t="s">
        <v>9</v>
      </c>
      <c r="C27" s="835"/>
      <c r="D27" s="836"/>
      <c r="E27" s="203">
        <f>E24+E26+E16+E18+E20+E22</f>
        <v>0</v>
      </c>
      <c r="F27" s="203">
        <f>F24+F26+F16+F18+F20+F22</f>
        <v>0</v>
      </c>
      <c r="G27" s="203">
        <f>G24+G26+G16+G18+G20+G22</f>
        <v>0</v>
      </c>
      <c r="H27" s="8"/>
      <c r="I27" s="201">
        <f>I24+I26+I16+I18+I20+I22</f>
        <v>0</v>
      </c>
    </row>
    <row r="28" spans="1:12" ht="18" customHeight="1" x14ac:dyDescent="0.15">
      <c r="A28" s="832"/>
      <c r="B28" s="834" t="s">
        <v>10</v>
      </c>
      <c r="C28" s="835"/>
      <c r="D28" s="836"/>
      <c r="E28" s="197">
        <f>E15+E17+E19+E21+E23+E25</f>
        <v>0</v>
      </c>
      <c r="F28" s="197">
        <f>F15+F17+F19+F21+F23+F25</f>
        <v>0</v>
      </c>
      <c r="G28" s="197">
        <f>G15+G17+G19+G21+G23+G25</f>
        <v>0</v>
      </c>
      <c r="H28" s="6"/>
      <c r="I28" s="211">
        <f>I15+I17+I19+I21+I23+I25</f>
        <v>0</v>
      </c>
    </row>
    <row r="29" spans="1:12" ht="18" customHeight="1" thickBot="1" x14ac:dyDescent="0.2">
      <c r="A29" s="833"/>
      <c r="B29" s="837" t="s">
        <v>11</v>
      </c>
      <c r="C29" s="838"/>
      <c r="D29" s="839"/>
      <c r="E29" s="704">
        <v>0</v>
      </c>
      <c r="F29" s="704">
        <v>0</v>
      </c>
      <c r="G29" s="704">
        <v>0</v>
      </c>
      <c r="H29" s="7"/>
      <c r="I29" s="724">
        <v>0</v>
      </c>
    </row>
    <row r="31" spans="1:12" x14ac:dyDescent="0.15">
      <c r="D31" s="300" t="s">
        <v>12</v>
      </c>
    </row>
    <row r="32" spans="1:12" x14ac:dyDescent="0.15">
      <c r="L32" s="300"/>
    </row>
    <row r="33" spans="4:12" ht="18" customHeight="1" x14ac:dyDescent="0.15">
      <c r="D33" s="15" t="s">
        <v>97</v>
      </c>
      <c r="E33" s="15"/>
      <c r="F33" s="9"/>
      <c r="G33" s="15" t="s">
        <v>13</v>
      </c>
      <c r="H33" s="15"/>
    </row>
    <row r="34" spans="4:12" ht="18" customHeight="1" x14ac:dyDescent="0.15">
      <c r="D34" s="15" t="s">
        <v>97</v>
      </c>
      <c r="E34" s="15"/>
      <c r="F34" s="9"/>
      <c r="G34" s="15" t="s">
        <v>13</v>
      </c>
      <c r="H34" s="15"/>
      <c r="L34" s="9"/>
    </row>
    <row r="35" spans="4:12" ht="18" customHeight="1" x14ac:dyDescent="0.15">
      <c r="D35" s="15" t="s">
        <v>97</v>
      </c>
      <c r="E35" s="15"/>
      <c r="F35" s="9"/>
      <c r="G35" s="15" t="s">
        <v>13</v>
      </c>
      <c r="H35" s="15"/>
      <c r="L35" s="9"/>
    </row>
    <row r="36" spans="4:12" x14ac:dyDescent="0.15">
      <c r="L36" s="9"/>
    </row>
    <row r="38" spans="4:12" x14ac:dyDescent="0.15">
      <c r="D38" s="300" t="s">
        <v>14</v>
      </c>
    </row>
    <row r="39" spans="4:12" x14ac:dyDescent="0.15">
      <c r="D39" s="9" t="s">
        <v>56</v>
      </c>
      <c r="L39" s="300"/>
    </row>
    <row r="40" spans="4:12" ht="14.25" x14ac:dyDescent="0.15">
      <c r="D40" s="9" t="s">
        <v>377</v>
      </c>
      <c r="L40" s="9"/>
    </row>
    <row r="41" spans="4:12" x14ac:dyDescent="0.15">
      <c r="D41" s="300" t="s">
        <v>58</v>
      </c>
      <c r="L41" s="9"/>
    </row>
    <row r="42" spans="4:12" x14ac:dyDescent="0.15">
      <c r="D42" s="300" t="s">
        <v>379</v>
      </c>
      <c r="L42" s="300"/>
    </row>
    <row r="43" spans="4:12" x14ac:dyDescent="0.15">
      <c r="D43" s="300" t="s">
        <v>378</v>
      </c>
      <c r="L43" s="300"/>
    </row>
    <row r="44" spans="4:12" x14ac:dyDescent="0.15">
      <c r="L44" s="300"/>
    </row>
  </sheetData>
  <mergeCells count="25">
    <mergeCell ref="A27:A29"/>
    <mergeCell ref="B27:D27"/>
    <mergeCell ref="B28:D28"/>
    <mergeCell ref="B29:D29"/>
    <mergeCell ref="B19:D20"/>
    <mergeCell ref="B21:D22"/>
    <mergeCell ref="B23:D24"/>
    <mergeCell ref="B25:D26"/>
    <mergeCell ref="A7:B8"/>
    <mergeCell ref="B15:D16"/>
    <mergeCell ref="B17:D18"/>
    <mergeCell ref="H21:H22"/>
    <mergeCell ref="H25:H26"/>
    <mergeCell ref="H23:H24"/>
    <mergeCell ref="H15:H16"/>
    <mergeCell ref="C4:I4"/>
    <mergeCell ref="C7:D8"/>
    <mergeCell ref="H7:H8"/>
    <mergeCell ref="H19:H20"/>
    <mergeCell ref="H17:H18"/>
    <mergeCell ref="E9:E14"/>
    <mergeCell ref="F9:F14"/>
    <mergeCell ref="G9:G14"/>
    <mergeCell ref="H9:H14"/>
    <mergeCell ref="I9:I14"/>
  </mergeCells>
  <phoneticPr fontId="6"/>
  <dataValidations count="1">
    <dataValidation type="list" allowBlank="1" showInputMessage="1" showErrorMessage="1" sqref="A11:A13 C11:C12" xr:uid="{03764263-BA19-4684-BE5A-2FC4D9CB30D7}">
      <formula1>"□,☑"</formula1>
    </dataValidation>
  </dataValidations>
  <printOptions horizontalCentered="1"/>
  <pageMargins left="0.59055118110236227" right="0.59055118110236227" top="0.78740157480314965" bottom="0.78740157480314965" header="0.51181102362204722" footer="0.39370078740157483"/>
  <pageSetup paperSize="9" scale="9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J144"/>
  <sheetViews>
    <sheetView showGridLines="0" view="pageBreakPreview" zoomScaleSheetLayoutView="100" workbookViewId="0">
      <selection activeCell="B3" sqref="B3:I3"/>
    </sheetView>
  </sheetViews>
  <sheetFormatPr defaultColWidth="9" defaultRowHeight="13.5" x14ac:dyDescent="0.15"/>
  <cols>
    <col min="1" max="1" width="3.625" style="100" customWidth="1"/>
    <col min="2" max="2" width="8.625" style="100" customWidth="1"/>
    <col min="3" max="3" width="10.625" style="100" customWidth="1"/>
    <col min="4" max="4" width="15.875" style="100" customWidth="1"/>
    <col min="5" max="5" width="17.125" style="100" customWidth="1"/>
    <col min="6" max="7" width="9" style="100"/>
    <col min="8" max="8" width="17.875" style="100" customWidth="1"/>
    <col min="9" max="9" width="2.875" style="100" customWidth="1"/>
    <col min="10" max="10" width="15.25" style="100" customWidth="1"/>
    <col min="11" max="16384" width="9" style="100"/>
  </cols>
  <sheetData>
    <row r="1" spans="1:9" ht="14.25" x14ac:dyDescent="0.15">
      <c r="A1" s="1"/>
      <c r="B1" s="1"/>
      <c r="C1"/>
      <c r="D1"/>
      <c r="E1"/>
      <c r="F1"/>
      <c r="G1"/>
      <c r="H1" s="42" t="s">
        <v>293</v>
      </c>
    </row>
    <row r="2" spans="1:9" ht="14.25" x14ac:dyDescent="0.15">
      <c r="A2" s="1"/>
      <c r="B2" s="68"/>
      <c r="C2"/>
      <c r="D2"/>
      <c r="E2"/>
      <c r="F2"/>
      <c r="G2"/>
      <c r="H2"/>
    </row>
    <row r="3" spans="1:9" ht="14.25" x14ac:dyDescent="0.15">
      <c r="A3" s="1"/>
      <c r="B3" s="68"/>
      <c r="C3"/>
      <c r="D3"/>
      <c r="E3"/>
      <c r="F3"/>
      <c r="G3"/>
      <c r="H3"/>
    </row>
    <row r="4" spans="1:9" ht="18" customHeight="1" x14ac:dyDescent="0.15">
      <c r="A4" s="742" t="s">
        <v>436</v>
      </c>
      <c r="B4" s="742"/>
      <c r="C4" s="742"/>
      <c r="D4" s="742"/>
      <c r="E4" s="742"/>
      <c r="F4" s="742"/>
      <c r="G4" s="742"/>
      <c r="H4" s="843"/>
    </row>
    <row r="6" spans="1:9" ht="14.25" x14ac:dyDescent="0.15">
      <c r="A6" s="103" t="s">
        <v>98</v>
      </c>
      <c r="B6" s="99"/>
      <c r="C6" s="99"/>
    </row>
    <row r="7" spans="1:9" ht="14.25" x14ac:dyDescent="0.15">
      <c r="A7" s="103"/>
      <c r="B7" s="99"/>
      <c r="C7" s="99"/>
      <c r="H7" s="727" t="s">
        <v>17</v>
      </c>
    </row>
    <row r="8" spans="1:9" ht="18" customHeight="1" x14ac:dyDescent="0.15">
      <c r="A8" s="854" t="s">
        <v>18</v>
      </c>
      <c r="B8" s="892"/>
      <c r="C8" s="855"/>
      <c r="D8" s="105" t="s">
        <v>0</v>
      </c>
      <c r="E8" s="105" t="s">
        <v>4</v>
      </c>
      <c r="F8" s="854" t="s">
        <v>6</v>
      </c>
      <c r="G8" s="855"/>
      <c r="H8" s="106" t="s">
        <v>7</v>
      </c>
    </row>
    <row r="9" spans="1:9" ht="18" customHeight="1" x14ac:dyDescent="0.15">
      <c r="A9" s="107" t="s">
        <v>185</v>
      </c>
      <c r="B9" s="108"/>
      <c r="C9" s="109" t="s">
        <v>30</v>
      </c>
      <c r="D9" s="877"/>
      <c r="E9" s="877"/>
      <c r="F9" s="865" t="s">
        <v>186</v>
      </c>
      <c r="G9" s="865"/>
      <c r="H9" s="856">
        <f t="shared" ref="H9:H10" si="0">ROUNDDOWN(E9*2/3,0)</f>
        <v>0</v>
      </c>
      <c r="I9" s="110" t="s">
        <v>187</v>
      </c>
    </row>
    <row r="10" spans="1:9" ht="18" customHeight="1" x14ac:dyDescent="0.15">
      <c r="A10" s="107"/>
      <c r="B10" s="111"/>
      <c r="C10" s="112" t="s">
        <v>28</v>
      </c>
      <c r="D10" s="878"/>
      <c r="E10" s="878"/>
      <c r="F10" s="888"/>
      <c r="G10" s="888"/>
      <c r="H10" s="857">
        <f t="shared" si="0"/>
        <v>0</v>
      </c>
    </row>
    <row r="11" spans="1:9" ht="18" customHeight="1" x14ac:dyDescent="0.15">
      <c r="A11" s="107" t="s">
        <v>185</v>
      </c>
      <c r="B11" s="113"/>
      <c r="C11" s="112" t="s">
        <v>31</v>
      </c>
      <c r="D11" s="844"/>
      <c r="E11" s="844"/>
      <c r="F11" s="888"/>
      <c r="G11" s="888"/>
      <c r="H11" s="890">
        <f t="shared" ref="H11:H12" si="1">ROUNDDOWN(E11*2/3,0)</f>
        <v>0</v>
      </c>
    </row>
    <row r="12" spans="1:9" ht="18" customHeight="1" x14ac:dyDescent="0.15">
      <c r="A12" s="114"/>
      <c r="B12" s="115"/>
      <c r="C12" s="116" t="s">
        <v>29</v>
      </c>
      <c r="D12" s="845"/>
      <c r="E12" s="845"/>
      <c r="F12" s="889"/>
      <c r="G12" s="889"/>
      <c r="H12" s="891">
        <f t="shared" si="1"/>
        <v>0</v>
      </c>
    </row>
    <row r="14" spans="1:9" x14ac:dyDescent="0.15">
      <c r="A14" s="117" t="s">
        <v>188</v>
      </c>
      <c r="B14" s="117"/>
      <c r="C14" s="117"/>
      <c r="D14" s="118"/>
      <c r="E14" s="119"/>
      <c r="F14" s="119"/>
      <c r="G14" s="119"/>
    </row>
    <row r="15" spans="1:9" ht="13.5" customHeight="1" x14ac:dyDescent="0.15">
      <c r="A15" s="872" t="s">
        <v>354</v>
      </c>
      <c r="B15" s="872"/>
      <c r="C15" s="872"/>
      <c r="D15" s="872"/>
      <c r="E15" s="872"/>
      <c r="F15" s="872"/>
      <c r="G15" s="872"/>
      <c r="H15"/>
    </row>
    <row r="16" spans="1:9" x14ac:dyDescent="0.15">
      <c r="A16" s="872"/>
      <c r="B16" s="872"/>
      <c r="C16" s="872"/>
      <c r="D16" s="872"/>
      <c r="E16" s="872"/>
      <c r="F16" s="872"/>
      <c r="G16" s="872"/>
      <c r="H16"/>
    </row>
    <row r="17" spans="1:8" x14ac:dyDescent="0.15">
      <c r="A17"/>
      <c r="B17"/>
      <c r="C17"/>
      <c r="D17"/>
      <c r="E17"/>
      <c r="F17"/>
      <c r="G17"/>
      <c r="H17"/>
    </row>
    <row r="18" spans="1:8" x14ac:dyDescent="0.15">
      <c r="A18"/>
      <c r="B18"/>
      <c r="C18"/>
      <c r="D18"/>
      <c r="E18"/>
      <c r="F18"/>
      <c r="G18"/>
      <c r="H18"/>
    </row>
    <row r="19" spans="1:8" ht="14.25" x14ac:dyDescent="0.15">
      <c r="A19" s="323" t="s">
        <v>99</v>
      </c>
      <c r="B19" s="1"/>
      <c r="C19" s="1"/>
      <c r="D19"/>
      <c r="E19"/>
      <c r="F19"/>
      <c r="G19"/>
      <c r="H19"/>
    </row>
    <row r="20" spans="1:8" ht="14.25" x14ac:dyDescent="0.15">
      <c r="A20"/>
      <c r="B20"/>
      <c r="C20"/>
      <c r="D20"/>
      <c r="E20"/>
      <c r="F20"/>
      <c r="G20" s="3"/>
      <c r="H20" s="319" t="s">
        <v>17</v>
      </c>
    </row>
    <row r="21" spans="1:8" ht="18" customHeight="1" x14ac:dyDescent="0.15">
      <c r="A21" s="860" t="s">
        <v>132</v>
      </c>
      <c r="B21" s="861"/>
      <c r="C21" s="862"/>
      <c r="D21" s="324" t="s">
        <v>0</v>
      </c>
      <c r="E21" s="324" t="s">
        <v>4</v>
      </c>
      <c r="F21" s="860" t="s">
        <v>6</v>
      </c>
      <c r="G21" s="862"/>
      <c r="H21" s="324" t="s">
        <v>7</v>
      </c>
    </row>
    <row r="22" spans="1:8" ht="18" customHeight="1" x14ac:dyDescent="0.15">
      <c r="A22" s="325" t="s">
        <v>185</v>
      </c>
      <c r="B22" s="326"/>
      <c r="C22" s="327" t="s">
        <v>32</v>
      </c>
      <c r="D22" s="328"/>
      <c r="E22" s="328"/>
      <c r="F22" s="873" t="s">
        <v>186</v>
      </c>
      <c r="G22" s="874"/>
      <c r="H22" s="329">
        <f>ROUNDDOWN(E22*2/3,0)</f>
        <v>0</v>
      </c>
    </row>
    <row r="23" spans="1:8" ht="18" customHeight="1" x14ac:dyDescent="0.15">
      <c r="A23" s="330"/>
      <c r="B23" s="331"/>
      <c r="C23" s="332" t="s">
        <v>19</v>
      </c>
      <c r="D23" s="333"/>
      <c r="E23" s="333"/>
      <c r="F23" s="875"/>
      <c r="G23" s="876"/>
      <c r="H23" s="334">
        <f>ROUNDDOWN(E23*2/3,0)</f>
        <v>0</v>
      </c>
    </row>
    <row r="24" spans="1:8" x14ac:dyDescent="0.15">
      <c r="A24"/>
      <c r="B24"/>
      <c r="C24"/>
      <c r="D24"/>
      <c r="E24"/>
      <c r="F24"/>
      <c r="G24"/>
      <c r="H24"/>
    </row>
    <row r="25" spans="1:8" x14ac:dyDescent="0.15">
      <c r="A25" s="300" t="s">
        <v>189</v>
      </c>
      <c r="B25" s="300"/>
      <c r="C25" s="300"/>
      <c r="D25" s="280"/>
      <c r="E25" s="335"/>
      <c r="F25" s="335"/>
      <c r="G25" s="335"/>
      <c r="H25"/>
    </row>
    <row r="26" spans="1:8" ht="13.5" customHeight="1" x14ac:dyDescent="0.15">
      <c r="A26" s="872" t="s">
        <v>354</v>
      </c>
      <c r="B26" s="872"/>
      <c r="C26" s="872"/>
      <c r="D26" s="872"/>
      <c r="E26" s="872"/>
      <c r="F26" s="872"/>
      <c r="G26" s="872"/>
      <c r="H26"/>
    </row>
    <row r="27" spans="1:8" ht="14.25" x14ac:dyDescent="0.15">
      <c r="A27" s="872"/>
      <c r="B27" s="872"/>
      <c r="C27" s="872"/>
      <c r="D27" s="872"/>
      <c r="E27" s="872"/>
      <c r="F27" s="872"/>
      <c r="G27" s="872"/>
      <c r="H27" s="3"/>
    </row>
    <row r="28" spans="1:8" ht="14.25" customHeight="1" x14ac:dyDescent="0.15"/>
    <row r="29" spans="1:8" ht="13.5" customHeight="1" x14ac:dyDescent="0.15">
      <c r="A29" s="1"/>
      <c r="B29" s="1"/>
      <c r="C29"/>
      <c r="D29"/>
      <c r="E29"/>
      <c r="F29"/>
      <c r="G29"/>
      <c r="H29" s="42" t="s">
        <v>294</v>
      </c>
    </row>
    <row r="30" spans="1:8" ht="14.25" x14ac:dyDescent="0.15">
      <c r="A30" s="1"/>
      <c r="B30" s="68"/>
      <c r="C30"/>
      <c r="D30"/>
      <c r="E30"/>
      <c r="F30"/>
      <c r="G30"/>
      <c r="H30"/>
    </row>
    <row r="31" spans="1:8" ht="14.25" x14ac:dyDescent="0.15">
      <c r="A31" s="742" t="s">
        <v>437</v>
      </c>
      <c r="B31" s="742"/>
      <c r="C31" s="742"/>
      <c r="D31" s="742"/>
      <c r="E31" s="742"/>
      <c r="F31" s="742"/>
      <c r="G31" s="742"/>
      <c r="H31" s="742"/>
    </row>
    <row r="32" spans="1:8" x14ac:dyDescent="0.15">
      <c r="A32"/>
      <c r="B32"/>
      <c r="C32"/>
      <c r="D32"/>
      <c r="E32"/>
      <c r="F32"/>
      <c r="G32"/>
      <c r="H32"/>
    </row>
    <row r="33" spans="1:10" ht="14.25" x14ac:dyDescent="0.15">
      <c r="A33" s="103" t="s">
        <v>101</v>
      </c>
      <c r="B33" s="99"/>
      <c r="C33" s="99"/>
    </row>
    <row r="35" spans="1:10" ht="14.25" x14ac:dyDescent="0.15">
      <c r="A35" s="99" t="s">
        <v>21</v>
      </c>
      <c r="B35" s="99"/>
      <c r="C35" s="99"/>
    </row>
    <row r="36" spans="1:10" x14ac:dyDescent="0.15">
      <c r="H36" s="338" t="s">
        <v>17</v>
      </c>
    </row>
    <row r="37" spans="1:10" ht="28.15" customHeight="1" x14ac:dyDescent="0.15">
      <c r="A37" s="847" t="s">
        <v>18</v>
      </c>
      <c r="B37" s="848"/>
      <c r="C37" s="849"/>
      <c r="D37" s="105" t="s">
        <v>0</v>
      </c>
      <c r="E37" s="105" t="s">
        <v>4</v>
      </c>
      <c r="F37" s="122" t="s">
        <v>22</v>
      </c>
      <c r="G37" s="106" t="s">
        <v>6</v>
      </c>
      <c r="H37" s="106" t="s">
        <v>7</v>
      </c>
      <c r="J37" s="123" t="s">
        <v>60</v>
      </c>
    </row>
    <row r="38" spans="1:10" ht="18" customHeight="1" x14ac:dyDescent="0.15">
      <c r="A38" s="107" t="s">
        <v>185</v>
      </c>
      <c r="B38" s="124"/>
      <c r="C38" s="109" t="s">
        <v>30</v>
      </c>
      <c r="D38" s="877"/>
      <c r="E38" s="877"/>
      <c r="F38" s="884"/>
      <c r="G38" s="858" t="s">
        <v>186</v>
      </c>
      <c r="H38" s="856">
        <f>ROUNDDOWN(E38*2/3,0)</f>
        <v>0</v>
      </c>
    </row>
    <row r="39" spans="1:10" ht="18" customHeight="1" x14ac:dyDescent="0.15">
      <c r="A39" s="107"/>
      <c r="B39" s="125"/>
      <c r="C39" s="112" t="s">
        <v>28</v>
      </c>
      <c r="D39" s="878"/>
      <c r="E39" s="883"/>
      <c r="F39" s="885"/>
      <c r="G39" s="879"/>
      <c r="H39" s="857"/>
    </row>
    <row r="40" spans="1:10" ht="18" customHeight="1" x14ac:dyDescent="0.15">
      <c r="A40" s="107" t="s">
        <v>185</v>
      </c>
      <c r="B40" s="126"/>
      <c r="C40" s="112" t="s">
        <v>31</v>
      </c>
      <c r="D40" s="844"/>
      <c r="E40" s="852"/>
      <c r="F40" s="886"/>
      <c r="G40" s="879"/>
      <c r="H40" s="881">
        <f>ROUNDDOWN(E40*2/3,0)</f>
        <v>0</v>
      </c>
      <c r="J40" s="127" t="e">
        <f>+H40/B41</f>
        <v>#DIV/0!</v>
      </c>
    </row>
    <row r="41" spans="1:10" ht="18" customHeight="1" x14ac:dyDescent="0.15">
      <c r="A41" s="114"/>
      <c r="B41" s="115"/>
      <c r="C41" s="116" t="s">
        <v>29</v>
      </c>
      <c r="D41" s="845"/>
      <c r="E41" s="845"/>
      <c r="F41" s="887"/>
      <c r="G41" s="880"/>
      <c r="H41" s="882"/>
    </row>
    <row r="43" spans="1:10" x14ac:dyDescent="0.15">
      <c r="A43" s="117" t="s">
        <v>20</v>
      </c>
      <c r="B43" s="117"/>
      <c r="C43" s="117"/>
    </row>
    <row r="44" spans="1:10" ht="28.5" customHeight="1" x14ac:dyDescent="0.15">
      <c r="A44" s="850" t="s">
        <v>190</v>
      </c>
      <c r="B44" s="850"/>
      <c r="C44" s="850"/>
      <c r="D44" s="850"/>
      <c r="E44" s="850"/>
      <c r="F44" s="850"/>
      <c r="G44" s="850"/>
      <c r="H44" s="850"/>
    </row>
    <row r="45" spans="1:10" ht="35.25" customHeight="1" x14ac:dyDescent="0.15">
      <c r="A45" s="846" t="s">
        <v>191</v>
      </c>
      <c r="B45" s="846"/>
      <c r="C45" s="846"/>
      <c r="D45" s="846"/>
      <c r="E45" s="846"/>
      <c r="F45" s="846"/>
      <c r="G45" s="846"/>
      <c r="H45" s="846"/>
    </row>
    <row r="46" spans="1:10" x14ac:dyDescent="0.15">
      <c r="A46" s="846" t="s">
        <v>122</v>
      </c>
      <c r="B46" s="846"/>
      <c r="C46" s="846"/>
      <c r="D46" s="846"/>
      <c r="E46" s="846"/>
      <c r="F46" s="846"/>
      <c r="G46" s="846"/>
      <c r="H46" s="846"/>
    </row>
    <row r="47" spans="1:10" x14ac:dyDescent="0.15">
      <c r="A47" s="128"/>
      <c r="B47" s="128"/>
      <c r="C47" s="128"/>
      <c r="D47" s="128"/>
      <c r="E47" s="128"/>
      <c r="F47" s="128"/>
      <c r="G47" s="128"/>
      <c r="H47" s="128"/>
    </row>
    <row r="48" spans="1:10" x14ac:dyDescent="0.15">
      <c r="A48" s="128"/>
      <c r="B48" s="128"/>
      <c r="C48" s="128"/>
      <c r="D48" s="128"/>
      <c r="E48" s="128"/>
      <c r="F48" s="128"/>
      <c r="G48" s="128"/>
      <c r="H48" s="128"/>
    </row>
    <row r="49" spans="1:10" ht="14.25" x14ac:dyDescent="0.15">
      <c r="A49" s="1" t="s">
        <v>730</v>
      </c>
      <c r="B49" s="99"/>
      <c r="C49" s="99"/>
    </row>
    <row r="50" spans="1:10" ht="14.25" x14ac:dyDescent="0.15">
      <c r="A50" s="1"/>
      <c r="B50" s="99"/>
      <c r="C50" s="99"/>
      <c r="H50" s="727" t="s">
        <v>17</v>
      </c>
    </row>
    <row r="51" spans="1:10" ht="28.15" customHeight="1" x14ac:dyDescent="0.15">
      <c r="A51" s="847" t="s">
        <v>18</v>
      </c>
      <c r="B51" s="848"/>
      <c r="C51" s="849"/>
      <c r="D51" s="105" t="s">
        <v>0</v>
      </c>
      <c r="E51" s="105" t="s">
        <v>4</v>
      </c>
      <c r="F51" s="122" t="s">
        <v>22</v>
      </c>
      <c r="G51" s="106" t="s">
        <v>6</v>
      </c>
      <c r="H51" s="106" t="s">
        <v>7</v>
      </c>
    </row>
    <row r="52" spans="1:10" ht="18" customHeight="1" x14ac:dyDescent="0.15">
      <c r="A52" s="107" t="s">
        <v>185</v>
      </c>
      <c r="B52" s="124"/>
      <c r="C52" s="109" t="s">
        <v>30</v>
      </c>
      <c r="D52" s="877"/>
      <c r="E52" s="877"/>
      <c r="F52" s="884"/>
      <c r="G52" s="858" t="s">
        <v>192</v>
      </c>
      <c r="H52" s="856">
        <f t="shared" ref="H52:H55" si="2">ROUNDDOWN(E52*1/10,0)</f>
        <v>0</v>
      </c>
    </row>
    <row r="53" spans="1:10" ht="18" customHeight="1" x14ac:dyDescent="0.15">
      <c r="A53" s="107"/>
      <c r="B53" s="111"/>
      <c r="C53" s="112" t="s">
        <v>28</v>
      </c>
      <c r="D53" s="878"/>
      <c r="E53" s="883"/>
      <c r="F53" s="885"/>
      <c r="G53" s="879"/>
      <c r="H53" s="857">
        <f t="shared" si="2"/>
        <v>0</v>
      </c>
    </row>
    <row r="54" spans="1:10" ht="18" customHeight="1" x14ac:dyDescent="0.15">
      <c r="A54" s="107" t="s">
        <v>185</v>
      </c>
      <c r="B54" s="126"/>
      <c r="C54" s="112" t="s">
        <v>31</v>
      </c>
      <c r="D54" s="844"/>
      <c r="E54" s="852"/>
      <c r="F54" s="886"/>
      <c r="G54" s="879"/>
      <c r="H54" s="895">
        <f t="shared" si="2"/>
        <v>0</v>
      </c>
      <c r="J54" s="127" t="e">
        <f>+H54/B55</f>
        <v>#DIV/0!</v>
      </c>
    </row>
    <row r="55" spans="1:10" ht="18" customHeight="1" x14ac:dyDescent="0.15">
      <c r="A55" s="114"/>
      <c r="B55" s="115"/>
      <c r="C55" s="116" t="s">
        <v>29</v>
      </c>
      <c r="D55" s="845"/>
      <c r="E55" s="845"/>
      <c r="F55" s="887"/>
      <c r="G55" s="880"/>
      <c r="H55" s="896">
        <f t="shared" si="2"/>
        <v>0</v>
      </c>
    </row>
    <row r="57" spans="1:10" x14ac:dyDescent="0.15">
      <c r="A57" s="129" t="s">
        <v>193</v>
      </c>
      <c r="B57" s="129"/>
      <c r="C57" s="129"/>
    </row>
    <row r="58" spans="1:10" x14ac:dyDescent="0.15">
      <c r="A58" s="850" t="s">
        <v>194</v>
      </c>
      <c r="B58" s="850"/>
      <c r="C58" s="850"/>
      <c r="D58" s="850"/>
      <c r="E58" s="850"/>
      <c r="F58" s="850"/>
      <c r="G58" s="850"/>
      <c r="H58" s="850"/>
    </row>
    <row r="59" spans="1:10" x14ac:dyDescent="0.15">
      <c r="A59" s="850"/>
      <c r="B59" s="850"/>
      <c r="C59" s="850"/>
      <c r="D59" s="850"/>
      <c r="E59" s="850"/>
      <c r="F59" s="850"/>
      <c r="G59" s="850"/>
      <c r="H59" s="850"/>
    </row>
    <row r="60" spans="1:10" x14ac:dyDescent="0.15">
      <c r="A60" s="851" t="s">
        <v>195</v>
      </c>
      <c r="B60" s="851"/>
      <c r="C60" s="851"/>
      <c r="D60" s="851"/>
      <c r="E60" s="851"/>
      <c r="F60" s="851"/>
      <c r="G60" s="851"/>
      <c r="H60" s="851"/>
    </row>
    <row r="61" spans="1:10" x14ac:dyDescent="0.15">
      <c r="A61" s="851"/>
      <c r="B61" s="851"/>
      <c r="C61" s="851"/>
      <c r="D61" s="851"/>
      <c r="E61" s="851"/>
      <c r="F61" s="851"/>
      <c r="G61" s="851"/>
      <c r="H61" s="851"/>
    </row>
    <row r="62" spans="1:10" ht="13.5" customHeight="1" x14ac:dyDescent="0.15">
      <c r="A62" s="846" t="s">
        <v>123</v>
      </c>
      <c r="B62" s="846"/>
      <c r="C62" s="846"/>
      <c r="D62" s="846"/>
      <c r="E62" s="846"/>
      <c r="F62" s="846"/>
      <c r="G62" s="846"/>
      <c r="H62" s="846"/>
    </row>
    <row r="63" spans="1:10" ht="14.25" x14ac:dyDescent="0.15">
      <c r="A63" s="130"/>
      <c r="B63" s="130"/>
      <c r="C63" s="130"/>
    </row>
    <row r="64" spans="1:10" ht="14.25" x14ac:dyDescent="0.15">
      <c r="B64" s="131"/>
      <c r="C64" s="131"/>
    </row>
    <row r="65" spans="1:10" ht="14.25" x14ac:dyDescent="0.15">
      <c r="A65" s="130" t="s">
        <v>23</v>
      </c>
    </row>
    <row r="66" spans="1:10" ht="14.25" x14ac:dyDescent="0.15">
      <c r="A66" s="130"/>
      <c r="G66" s="151"/>
      <c r="H66" s="727" t="s">
        <v>17</v>
      </c>
    </row>
    <row r="67" spans="1:10" ht="24" customHeight="1" x14ac:dyDescent="0.15">
      <c r="A67" s="847" t="s">
        <v>18</v>
      </c>
      <c r="B67" s="848"/>
      <c r="C67" s="849"/>
      <c r="D67" s="105" t="s">
        <v>0</v>
      </c>
      <c r="E67" s="132" t="s">
        <v>4</v>
      </c>
      <c r="F67" s="854" t="s">
        <v>6</v>
      </c>
      <c r="G67" s="855"/>
      <c r="H67" s="106" t="s">
        <v>7</v>
      </c>
    </row>
    <row r="68" spans="1:10" ht="18" customHeight="1" x14ac:dyDescent="0.15">
      <c r="A68" s="107" t="s">
        <v>185</v>
      </c>
      <c r="B68" s="124"/>
      <c r="C68" s="109" t="s">
        <v>30</v>
      </c>
      <c r="D68" s="877"/>
      <c r="E68" s="897"/>
      <c r="F68" s="865" t="s">
        <v>192</v>
      </c>
      <c r="G68" s="858"/>
      <c r="H68" s="856">
        <f t="shared" ref="H68:H71" si="3">ROUNDDOWN(E68*1/10,0)</f>
        <v>0</v>
      </c>
    </row>
    <row r="69" spans="1:10" ht="18" customHeight="1" x14ac:dyDescent="0.15">
      <c r="A69" s="107"/>
      <c r="B69" s="111"/>
      <c r="C69" s="112" t="s">
        <v>28</v>
      </c>
      <c r="D69" s="878"/>
      <c r="E69" s="883"/>
      <c r="F69" s="888"/>
      <c r="G69" s="879"/>
      <c r="H69" s="857">
        <f t="shared" si="3"/>
        <v>0</v>
      </c>
    </row>
    <row r="70" spans="1:10" ht="18" customHeight="1" x14ac:dyDescent="0.15">
      <c r="A70" s="107" t="s">
        <v>185</v>
      </c>
      <c r="B70" s="126"/>
      <c r="C70" s="112" t="s">
        <v>31</v>
      </c>
      <c r="D70" s="844"/>
      <c r="E70" s="852"/>
      <c r="F70" s="888"/>
      <c r="G70" s="879"/>
      <c r="H70" s="893">
        <f t="shared" si="3"/>
        <v>0</v>
      </c>
      <c r="J70" s="127" t="e">
        <f>+H70/B71</f>
        <v>#DIV/0!</v>
      </c>
    </row>
    <row r="71" spans="1:10" ht="18" customHeight="1" x14ac:dyDescent="0.15">
      <c r="A71" s="114"/>
      <c r="B71" s="115"/>
      <c r="C71" s="116" t="s">
        <v>29</v>
      </c>
      <c r="D71" s="845"/>
      <c r="E71" s="853"/>
      <c r="F71" s="889"/>
      <c r="G71" s="880"/>
      <c r="H71" s="894">
        <f t="shared" si="3"/>
        <v>0</v>
      </c>
    </row>
    <row r="73" spans="1:10" x14ac:dyDescent="0.15">
      <c r="A73" s="129" t="s">
        <v>20</v>
      </c>
      <c r="B73" s="129"/>
      <c r="C73" s="129"/>
    </row>
    <row r="74" spans="1:10" x14ac:dyDescent="0.15">
      <c r="A74" s="850" t="s">
        <v>190</v>
      </c>
      <c r="B74" s="850"/>
      <c r="C74" s="850"/>
      <c r="D74" s="850"/>
      <c r="E74" s="850"/>
      <c r="F74" s="850"/>
      <c r="G74" s="850"/>
      <c r="H74" s="850"/>
    </row>
    <row r="75" spans="1:10" x14ac:dyDescent="0.15">
      <c r="A75" s="850"/>
      <c r="B75" s="850"/>
      <c r="C75" s="850"/>
      <c r="D75" s="850"/>
      <c r="E75" s="850"/>
      <c r="F75" s="850"/>
      <c r="G75" s="850"/>
      <c r="H75" s="850"/>
    </row>
    <row r="77" spans="1:10" ht="14.25" x14ac:dyDescent="0.15">
      <c r="A77" s="1"/>
      <c r="B77" s="1"/>
      <c r="C77"/>
      <c r="D77"/>
      <c r="E77"/>
      <c r="F77"/>
      <c r="G77"/>
      <c r="H77" s="42" t="s">
        <v>295</v>
      </c>
    </row>
    <row r="78" spans="1:10" ht="14.25" x14ac:dyDescent="0.15">
      <c r="A78" s="1"/>
      <c r="B78" s="68"/>
      <c r="C78"/>
      <c r="D78"/>
      <c r="E78"/>
      <c r="F78"/>
      <c r="G78"/>
      <c r="H78"/>
    </row>
    <row r="79" spans="1:10" ht="14.25" x14ac:dyDescent="0.15">
      <c r="A79" s="742" t="s">
        <v>438</v>
      </c>
      <c r="B79" s="742"/>
      <c r="C79" s="742"/>
      <c r="D79" s="742"/>
      <c r="E79" s="742"/>
      <c r="F79" s="742"/>
      <c r="G79" s="742"/>
      <c r="H79" s="742"/>
    </row>
    <row r="81" spans="1:8" ht="14.25" x14ac:dyDescent="0.15">
      <c r="A81" s="103" t="s">
        <v>100</v>
      </c>
      <c r="B81" s="99"/>
      <c r="C81" s="99"/>
    </row>
    <row r="83" spans="1:8" ht="14.25" x14ac:dyDescent="0.15">
      <c r="A83" s="99" t="s">
        <v>21</v>
      </c>
      <c r="B83" s="99"/>
      <c r="C83" s="99"/>
    </row>
    <row r="84" spans="1:8" x14ac:dyDescent="0.15">
      <c r="H84" s="338" t="s">
        <v>17</v>
      </c>
    </row>
    <row r="85" spans="1:8" ht="28.15" customHeight="1" x14ac:dyDescent="0.15">
      <c r="A85" s="847" t="s">
        <v>133</v>
      </c>
      <c r="B85" s="848"/>
      <c r="C85" s="849"/>
      <c r="D85" s="105" t="s">
        <v>0</v>
      </c>
      <c r="E85" s="105" t="s">
        <v>4</v>
      </c>
      <c r="F85" s="122" t="s">
        <v>22</v>
      </c>
      <c r="G85" s="106" t="s">
        <v>6</v>
      </c>
      <c r="H85" s="106" t="s">
        <v>7</v>
      </c>
    </row>
    <row r="86" spans="1:8" ht="18" customHeight="1" x14ac:dyDescent="0.15">
      <c r="A86" s="120" t="s">
        <v>185</v>
      </c>
      <c r="B86" s="108"/>
      <c r="C86" s="109" t="s">
        <v>32</v>
      </c>
      <c r="D86" s="134"/>
      <c r="E86" s="134"/>
      <c r="F86" s="135"/>
      <c r="G86" s="858" t="s">
        <v>186</v>
      </c>
      <c r="H86" s="220">
        <f>ROUNDDOWN(E86*2/3,0)</f>
        <v>0</v>
      </c>
    </row>
    <row r="87" spans="1:8" ht="18" customHeight="1" x14ac:dyDescent="0.15">
      <c r="A87" s="114"/>
      <c r="B87" s="115"/>
      <c r="C87" s="116" t="s">
        <v>19</v>
      </c>
      <c r="D87" s="121"/>
      <c r="E87" s="121"/>
      <c r="F87" s="133"/>
      <c r="G87" s="859"/>
      <c r="H87" s="221">
        <f>ROUNDDOWN(E87*2/3,0)</f>
        <v>0</v>
      </c>
    </row>
    <row r="89" spans="1:8" x14ac:dyDescent="0.15">
      <c r="A89" s="117" t="s">
        <v>20</v>
      </c>
      <c r="B89" s="117"/>
      <c r="C89" s="117"/>
    </row>
    <row r="90" spans="1:8" ht="28.15" customHeight="1" x14ac:dyDescent="0.15">
      <c r="A90" s="850" t="s">
        <v>196</v>
      </c>
      <c r="B90" s="850"/>
      <c r="C90" s="850"/>
      <c r="D90" s="850"/>
      <c r="E90" s="850"/>
      <c r="F90" s="850"/>
      <c r="G90" s="850"/>
      <c r="H90" s="850"/>
    </row>
    <row r="91" spans="1:8" ht="28.15" customHeight="1" x14ac:dyDescent="0.15">
      <c r="A91" s="846" t="s">
        <v>197</v>
      </c>
      <c r="B91" s="846"/>
      <c r="C91" s="846"/>
      <c r="D91" s="846"/>
      <c r="E91" s="846"/>
      <c r="F91" s="846"/>
      <c r="G91" s="846"/>
      <c r="H91" s="846"/>
    </row>
    <row r="92" spans="1:8" x14ac:dyDescent="0.15">
      <c r="A92" s="846" t="s">
        <v>122</v>
      </c>
      <c r="B92" s="846"/>
      <c r="C92" s="846"/>
      <c r="D92" s="846"/>
      <c r="E92" s="846"/>
      <c r="F92" s="846"/>
      <c r="G92" s="846"/>
      <c r="H92" s="846"/>
    </row>
    <row r="93" spans="1:8" x14ac:dyDescent="0.15">
      <c r="A93" s="128"/>
      <c r="B93" s="128"/>
      <c r="C93" s="128"/>
      <c r="D93" s="128"/>
      <c r="E93" s="128"/>
      <c r="F93" s="128"/>
      <c r="G93" s="128"/>
      <c r="H93" s="128"/>
    </row>
    <row r="94" spans="1:8" x14ac:dyDescent="0.15">
      <c r="A94" s="128"/>
      <c r="B94" s="128"/>
      <c r="C94" s="128"/>
      <c r="D94" s="128"/>
      <c r="E94" s="128"/>
      <c r="F94" s="128"/>
      <c r="G94" s="128"/>
      <c r="H94" s="128"/>
    </row>
    <row r="95" spans="1:8" ht="14.25" x14ac:dyDescent="0.15">
      <c r="A95" s="1" t="s">
        <v>730</v>
      </c>
      <c r="B95" s="99"/>
      <c r="C95" s="99"/>
    </row>
    <row r="96" spans="1:8" x14ac:dyDescent="0.15">
      <c r="H96" s="338" t="s">
        <v>17</v>
      </c>
    </row>
    <row r="97" spans="1:8" ht="28.15" customHeight="1" x14ac:dyDescent="0.15">
      <c r="A97" s="847" t="s">
        <v>133</v>
      </c>
      <c r="B97" s="848"/>
      <c r="C97" s="849"/>
      <c r="D97" s="105" t="s">
        <v>0</v>
      </c>
      <c r="E97" s="105" t="s">
        <v>4</v>
      </c>
      <c r="F97" s="122" t="s">
        <v>22</v>
      </c>
      <c r="G97" s="106" t="s">
        <v>6</v>
      </c>
      <c r="H97" s="106" t="s">
        <v>7</v>
      </c>
    </row>
    <row r="98" spans="1:8" ht="18" customHeight="1" x14ac:dyDescent="0.15">
      <c r="A98" s="120" t="s">
        <v>185</v>
      </c>
      <c r="B98" s="108"/>
      <c r="C98" s="109" t="s">
        <v>32</v>
      </c>
      <c r="D98" s="134"/>
      <c r="E98" s="134"/>
      <c r="F98" s="135"/>
      <c r="G98" s="858" t="s">
        <v>192</v>
      </c>
      <c r="H98" s="220">
        <f>ROUNDDOWN(E98*1/10,0)</f>
        <v>0</v>
      </c>
    </row>
    <row r="99" spans="1:8" ht="18" customHeight="1" x14ac:dyDescent="0.15">
      <c r="A99" s="114"/>
      <c r="B99" s="115"/>
      <c r="C99" s="116" t="s">
        <v>19</v>
      </c>
      <c r="D99" s="121"/>
      <c r="E99" s="121"/>
      <c r="F99" s="133"/>
      <c r="G99" s="880"/>
      <c r="H99" s="221">
        <f>ROUNDDOWN(E99*1/10,0)</f>
        <v>0</v>
      </c>
    </row>
    <row r="101" spans="1:8" x14ac:dyDescent="0.15">
      <c r="A101" s="129" t="s">
        <v>198</v>
      </c>
      <c r="B101" s="129"/>
      <c r="C101" s="129"/>
    </row>
    <row r="102" spans="1:8" x14ac:dyDescent="0.15">
      <c r="A102" s="850" t="s">
        <v>199</v>
      </c>
      <c r="B102" s="850"/>
      <c r="C102" s="850"/>
      <c r="D102" s="850"/>
      <c r="E102" s="850"/>
      <c r="F102" s="850"/>
      <c r="G102" s="850"/>
      <c r="H102" s="850"/>
    </row>
    <row r="103" spans="1:8" x14ac:dyDescent="0.15">
      <c r="A103" s="850"/>
      <c r="B103" s="850"/>
      <c r="C103" s="850"/>
      <c r="D103" s="850"/>
      <c r="E103" s="850"/>
      <c r="F103" s="850"/>
      <c r="G103" s="850"/>
      <c r="H103" s="850"/>
    </row>
    <row r="104" spans="1:8" x14ac:dyDescent="0.15">
      <c r="A104" s="851" t="s">
        <v>200</v>
      </c>
      <c r="B104" s="851"/>
      <c r="C104" s="851"/>
      <c r="D104" s="851"/>
      <c r="E104" s="851"/>
      <c r="F104" s="851"/>
      <c r="G104" s="851"/>
      <c r="H104" s="851"/>
    </row>
    <row r="105" spans="1:8" x14ac:dyDescent="0.15">
      <c r="A105" s="851"/>
      <c r="B105" s="851"/>
      <c r="C105" s="851"/>
      <c r="D105" s="851"/>
      <c r="E105" s="851"/>
      <c r="F105" s="851"/>
      <c r="G105" s="851"/>
      <c r="H105" s="851"/>
    </row>
    <row r="106" spans="1:8" x14ac:dyDescent="0.15">
      <c r="A106" s="846" t="s">
        <v>124</v>
      </c>
      <c r="B106" s="846"/>
      <c r="C106" s="846"/>
      <c r="D106" s="846"/>
      <c r="E106" s="846"/>
      <c r="F106" s="846"/>
      <c r="G106" s="846"/>
      <c r="H106" s="846"/>
    </row>
    <row r="107" spans="1:8" ht="14.25" x14ac:dyDescent="0.15">
      <c r="A107" s="130"/>
      <c r="B107" s="130"/>
      <c r="C107" s="130"/>
    </row>
    <row r="108" spans="1:8" ht="14.25" x14ac:dyDescent="0.15">
      <c r="B108" s="131"/>
      <c r="C108" s="131"/>
    </row>
    <row r="109" spans="1:8" ht="14.25" x14ac:dyDescent="0.15">
      <c r="A109" s="130" t="s">
        <v>23</v>
      </c>
    </row>
    <row r="110" spans="1:8" x14ac:dyDescent="0.15">
      <c r="H110" s="338" t="s">
        <v>17</v>
      </c>
    </row>
    <row r="111" spans="1:8" x14ac:dyDescent="0.15">
      <c r="A111" s="847" t="s">
        <v>133</v>
      </c>
      <c r="B111" s="848"/>
      <c r="C111" s="849"/>
      <c r="D111" s="105" t="s">
        <v>0</v>
      </c>
      <c r="E111" s="105" t="s">
        <v>4</v>
      </c>
      <c r="F111" s="854" t="s">
        <v>6</v>
      </c>
      <c r="G111" s="855"/>
      <c r="H111" s="106" t="s">
        <v>7</v>
      </c>
    </row>
    <row r="112" spans="1:8" ht="18" customHeight="1" x14ac:dyDescent="0.15">
      <c r="A112" s="120" t="s">
        <v>185</v>
      </c>
      <c r="B112" s="108"/>
      <c r="C112" s="109" t="s">
        <v>32</v>
      </c>
      <c r="D112" s="134"/>
      <c r="E112" s="134"/>
      <c r="F112" s="865" t="s">
        <v>192</v>
      </c>
      <c r="G112" s="858"/>
      <c r="H112" s="220">
        <f>ROUNDDOWN(E112*1/10,0)</f>
        <v>0</v>
      </c>
    </row>
    <row r="113" spans="1:8" ht="18" customHeight="1" x14ac:dyDescent="0.15">
      <c r="A113" s="114"/>
      <c r="B113" s="115"/>
      <c r="C113" s="116" t="s">
        <v>19</v>
      </c>
      <c r="D113" s="121"/>
      <c r="E113" s="121"/>
      <c r="F113" s="889"/>
      <c r="G113" s="880"/>
      <c r="H113" s="221">
        <f>ROUNDDOWN(E113*1/10,0)</f>
        <v>0</v>
      </c>
    </row>
    <row r="115" spans="1:8" x14ac:dyDescent="0.15">
      <c r="A115" s="129" t="s">
        <v>20</v>
      </c>
      <c r="B115" s="129"/>
      <c r="C115" s="129"/>
    </row>
    <row r="116" spans="1:8" x14ac:dyDescent="0.15">
      <c r="A116" s="850" t="s">
        <v>196</v>
      </c>
      <c r="B116" s="850"/>
      <c r="C116" s="850"/>
      <c r="D116" s="850"/>
      <c r="E116" s="850"/>
      <c r="F116" s="850"/>
      <c r="G116" s="850"/>
      <c r="H116" s="850"/>
    </row>
    <row r="117" spans="1:8" x14ac:dyDescent="0.15">
      <c r="A117" s="850"/>
      <c r="B117" s="850"/>
      <c r="C117" s="850"/>
      <c r="D117" s="850"/>
      <c r="E117" s="850"/>
      <c r="F117" s="850"/>
      <c r="G117" s="850"/>
      <c r="H117" s="850"/>
    </row>
    <row r="119" spans="1:8" ht="14.25" x14ac:dyDescent="0.15">
      <c r="A119" s="1"/>
      <c r="B119" s="1"/>
      <c r="C119"/>
      <c r="D119"/>
      <c r="E119"/>
      <c r="F119"/>
      <c r="G119"/>
      <c r="H119" s="42" t="s">
        <v>296</v>
      </c>
    </row>
    <row r="120" spans="1:8" ht="14.25" x14ac:dyDescent="0.15">
      <c r="A120" s="1"/>
      <c r="B120" s="68"/>
      <c r="C120"/>
      <c r="D120"/>
      <c r="E120"/>
      <c r="F120"/>
      <c r="G120"/>
      <c r="H120"/>
    </row>
    <row r="121" spans="1:8" ht="14.25" x14ac:dyDescent="0.15">
      <c r="A121" s="1"/>
      <c r="B121" s="68"/>
      <c r="C121"/>
      <c r="D121"/>
      <c r="E121"/>
      <c r="F121"/>
      <c r="G121"/>
      <c r="H121"/>
    </row>
    <row r="122" spans="1:8" ht="18" customHeight="1" x14ac:dyDescent="0.15">
      <c r="A122" s="742" t="s">
        <v>439</v>
      </c>
      <c r="B122" s="742"/>
      <c r="C122" s="742"/>
      <c r="D122" s="742"/>
      <c r="E122" s="742"/>
      <c r="F122" s="742"/>
      <c r="G122" s="742"/>
      <c r="H122" s="843"/>
    </row>
    <row r="124" spans="1:8" ht="14.25" x14ac:dyDescent="0.15">
      <c r="A124" s="103" t="s">
        <v>738</v>
      </c>
      <c r="B124" s="99"/>
      <c r="C124" s="99"/>
    </row>
    <row r="125" spans="1:8" ht="14.25" x14ac:dyDescent="0.15">
      <c r="A125" s="103"/>
      <c r="B125" s="99"/>
      <c r="C125" s="99"/>
      <c r="H125" s="727" t="s">
        <v>713</v>
      </c>
    </row>
    <row r="126" spans="1:8" ht="18" customHeight="1" x14ac:dyDescent="0.15">
      <c r="A126" s="860" t="s">
        <v>297</v>
      </c>
      <c r="B126" s="861"/>
      <c r="C126" s="862"/>
      <c r="D126" s="105" t="s">
        <v>0</v>
      </c>
      <c r="E126" s="105" t="s">
        <v>4</v>
      </c>
      <c r="F126" s="863" t="s">
        <v>6</v>
      </c>
      <c r="G126" s="864"/>
      <c r="H126" s="105" t="s">
        <v>7</v>
      </c>
    </row>
    <row r="127" spans="1:8" ht="18" customHeight="1" x14ac:dyDescent="0.15">
      <c r="A127" s="120"/>
      <c r="B127" s="868"/>
      <c r="C127" s="869"/>
      <c r="D127" s="134"/>
      <c r="E127" s="134"/>
      <c r="F127" s="865" t="s">
        <v>16</v>
      </c>
      <c r="G127" s="866"/>
      <c r="H127" s="220">
        <f>ROUNDDOWN(E127*2/3,0)</f>
        <v>0</v>
      </c>
    </row>
    <row r="128" spans="1:8" ht="18" customHeight="1" x14ac:dyDescent="0.15">
      <c r="A128" s="114"/>
      <c r="B128" s="870"/>
      <c r="C128" s="871"/>
      <c r="D128" s="121"/>
      <c r="E128" s="121"/>
      <c r="F128" s="867"/>
      <c r="G128" s="859"/>
      <c r="H128" s="221">
        <f>ROUNDDOWN(E128*2/3,0)</f>
        <v>0</v>
      </c>
    </row>
    <row r="129" spans="1:8" ht="12.75" customHeight="1" x14ac:dyDescent="0.15">
      <c r="A129" s="136"/>
      <c r="B129" s="290"/>
      <c r="C129" s="112"/>
      <c r="D129" s="291"/>
      <c r="E129" s="291"/>
      <c r="F129" s="185"/>
      <c r="G129" s="185"/>
      <c r="H129" s="289"/>
    </row>
    <row r="130" spans="1:8" x14ac:dyDescent="0.15">
      <c r="A130" s="117" t="s">
        <v>188</v>
      </c>
      <c r="B130" s="117"/>
      <c r="C130" s="117"/>
      <c r="D130" s="118"/>
      <c r="E130" s="119"/>
      <c r="F130" s="119"/>
      <c r="G130" s="119"/>
    </row>
    <row r="131" spans="1:8" ht="13.5" customHeight="1" x14ac:dyDescent="0.15">
      <c r="A131" s="872" t="s">
        <v>354</v>
      </c>
      <c r="B131" s="872"/>
      <c r="C131" s="872"/>
      <c r="D131" s="872"/>
      <c r="E131" s="872"/>
      <c r="F131" s="872"/>
      <c r="G131" s="872"/>
    </row>
    <row r="132" spans="1:8" x14ac:dyDescent="0.15">
      <c r="A132" s="872"/>
      <c r="B132" s="872"/>
      <c r="C132" s="872"/>
      <c r="D132" s="872"/>
      <c r="E132" s="872"/>
      <c r="F132" s="872"/>
      <c r="G132" s="872"/>
    </row>
    <row r="135" spans="1:8" ht="14.25" x14ac:dyDescent="0.15">
      <c r="A135" s="103" t="s">
        <v>420</v>
      </c>
      <c r="B135" s="99"/>
      <c r="C135" s="99"/>
    </row>
    <row r="136" spans="1:8" ht="14.25" x14ac:dyDescent="0.15">
      <c r="A136" s="103"/>
      <c r="B136" s="99"/>
      <c r="C136" s="99"/>
      <c r="H136" s="727" t="s">
        <v>713</v>
      </c>
    </row>
    <row r="137" spans="1:8" ht="18" customHeight="1" x14ac:dyDescent="0.15">
      <c r="A137" s="860" t="s">
        <v>297</v>
      </c>
      <c r="B137" s="861"/>
      <c r="C137" s="862"/>
      <c r="D137" s="105" t="s">
        <v>0</v>
      </c>
      <c r="E137" s="105" t="s">
        <v>4</v>
      </c>
      <c r="F137" s="863" t="s">
        <v>6</v>
      </c>
      <c r="G137" s="864"/>
      <c r="H137" s="105" t="s">
        <v>7</v>
      </c>
    </row>
    <row r="138" spans="1:8" ht="18" customHeight="1" x14ac:dyDescent="0.15">
      <c r="A138" s="120"/>
      <c r="B138" s="868"/>
      <c r="C138" s="869"/>
      <c r="D138" s="134"/>
      <c r="E138" s="134"/>
      <c r="F138" s="865" t="s">
        <v>16</v>
      </c>
      <c r="G138" s="866"/>
      <c r="H138" s="220">
        <f>ROUNDDOWN(E138*2/3,0)</f>
        <v>0</v>
      </c>
    </row>
    <row r="139" spans="1:8" ht="18" customHeight="1" x14ac:dyDescent="0.15">
      <c r="A139" s="114"/>
      <c r="B139" s="870"/>
      <c r="C139" s="871"/>
      <c r="D139" s="121"/>
      <c r="E139" s="121"/>
      <c r="F139" s="867"/>
      <c r="G139" s="859"/>
      <c r="H139" s="221">
        <f>ROUNDDOWN(E139*2/3,0)</f>
        <v>0</v>
      </c>
    </row>
    <row r="141" spans="1:8" x14ac:dyDescent="0.15">
      <c r="A141" s="117" t="s">
        <v>188</v>
      </c>
      <c r="B141" s="117"/>
      <c r="C141" s="117"/>
      <c r="D141" s="118"/>
      <c r="E141" s="119"/>
      <c r="F141" s="119"/>
      <c r="G141" s="119"/>
    </row>
    <row r="142" spans="1:8" ht="13.5" customHeight="1" x14ac:dyDescent="0.15">
      <c r="A142" s="872" t="s">
        <v>354</v>
      </c>
      <c r="B142" s="872"/>
      <c r="C142" s="872"/>
      <c r="D142" s="872"/>
      <c r="E142" s="872"/>
      <c r="F142" s="872"/>
      <c r="G142" s="872"/>
    </row>
    <row r="143" spans="1:8" ht="14.25" x14ac:dyDescent="0.15">
      <c r="A143" s="872"/>
      <c r="B143" s="872"/>
      <c r="C143" s="872"/>
      <c r="D143" s="872"/>
      <c r="E143" s="872"/>
      <c r="F143" s="872"/>
      <c r="G143" s="872"/>
      <c r="H143" s="104"/>
    </row>
    <row r="144" spans="1:8" ht="14.25" customHeight="1" x14ac:dyDescent="0.15"/>
  </sheetData>
  <mergeCells count="80">
    <mergeCell ref="A106:H106"/>
    <mergeCell ref="A116:H117"/>
    <mergeCell ref="A111:C111"/>
    <mergeCell ref="F111:G111"/>
    <mergeCell ref="F112:G113"/>
    <mergeCell ref="F68:G71"/>
    <mergeCell ref="D70:D71"/>
    <mergeCell ref="G98:G99"/>
    <mergeCell ref="A102:H103"/>
    <mergeCell ref="A104:H105"/>
    <mergeCell ref="A46:H46"/>
    <mergeCell ref="A44:H44"/>
    <mergeCell ref="A45:H45"/>
    <mergeCell ref="H70:H71"/>
    <mergeCell ref="F52:F53"/>
    <mergeCell ref="H52:H53"/>
    <mergeCell ref="H54:H55"/>
    <mergeCell ref="E52:E53"/>
    <mergeCell ref="E54:E55"/>
    <mergeCell ref="F54:F55"/>
    <mergeCell ref="G52:G55"/>
    <mergeCell ref="A51:C51"/>
    <mergeCell ref="D52:D53"/>
    <mergeCell ref="A62:H62"/>
    <mergeCell ref="D68:D69"/>
    <mergeCell ref="E68:E69"/>
    <mergeCell ref="F8:G8"/>
    <mergeCell ref="F9:G12"/>
    <mergeCell ref="A4:H4"/>
    <mergeCell ref="H9:H10"/>
    <mergeCell ref="H11:H12"/>
    <mergeCell ref="A8:C8"/>
    <mergeCell ref="E11:E12"/>
    <mergeCell ref="A26:G27"/>
    <mergeCell ref="A31:H31"/>
    <mergeCell ref="G38:G41"/>
    <mergeCell ref="H38:H39"/>
    <mergeCell ref="H40:H41"/>
    <mergeCell ref="A37:C37"/>
    <mergeCell ref="D40:D41"/>
    <mergeCell ref="D38:D39"/>
    <mergeCell ref="E38:E39"/>
    <mergeCell ref="E40:E41"/>
    <mergeCell ref="F38:F39"/>
    <mergeCell ref="F40:F41"/>
    <mergeCell ref="F22:G23"/>
    <mergeCell ref="A15:G16"/>
    <mergeCell ref="D9:D10"/>
    <mergeCell ref="E9:E10"/>
    <mergeCell ref="D11:D12"/>
    <mergeCell ref="F21:G21"/>
    <mergeCell ref="A21:C21"/>
    <mergeCell ref="A131:G132"/>
    <mergeCell ref="A137:C137"/>
    <mergeCell ref="F137:G137"/>
    <mergeCell ref="F138:G139"/>
    <mergeCell ref="A142:G143"/>
    <mergeCell ref="B138:C138"/>
    <mergeCell ref="B139:C139"/>
    <mergeCell ref="A126:C126"/>
    <mergeCell ref="F126:G126"/>
    <mergeCell ref="F127:G128"/>
    <mergeCell ref="B127:C127"/>
    <mergeCell ref="B128:C128"/>
    <mergeCell ref="A122:H122"/>
    <mergeCell ref="D54:D55"/>
    <mergeCell ref="A91:H91"/>
    <mergeCell ref="A92:H92"/>
    <mergeCell ref="A97:C97"/>
    <mergeCell ref="A85:C85"/>
    <mergeCell ref="A58:H59"/>
    <mergeCell ref="A60:H61"/>
    <mergeCell ref="A79:H79"/>
    <mergeCell ref="E70:E71"/>
    <mergeCell ref="F67:G67"/>
    <mergeCell ref="H68:H69"/>
    <mergeCell ref="A67:C67"/>
    <mergeCell ref="G86:G87"/>
    <mergeCell ref="A90:H90"/>
    <mergeCell ref="A74:H75"/>
  </mergeCells>
  <phoneticPr fontId="6"/>
  <conditionalFormatting sqref="J40 J54 J70">
    <cfRule type="cellIs" dxfId="7" priority="9" stopIfTrue="1" operator="greaterThan">
      <formula>1000</formula>
    </cfRule>
    <cfRule type="cellIs" dxfId="6" priority="10" stopIfTrue="1" operator="greaterThan">
      <formula>11666</formula>
    </cfRule>
    <cfRule type="cellIs" dxfId="5" priority="11" stopIfTrue="1" operator="greaterThan">
      <formula>11666</formula>
    </cfRule>
    <cfRule type="cellIs" dxfId="4" priority="12" stopIfTrue="1" operator="greaterThan">
      <formula>10000</formula>
    </cfRule>
  </conditionalFormatting>
  <pageMargins left="0.78740157480314965" right="0.78740157480314965" top="0.78740157480314965" bottom="0.78740157480314965" header="0.51181102362204722" footer="0.51181102362204722"/>
  <pageSetup paperSize="9" scale="93" orientation="portrait" r:id="rId1"/>
  <headerFooter alignWithMargins="0"/>
  <rowBreaks count="3" manualBreakCount="3">
    <brk id="28" max="7" man="1"/>
    <brk id="76" max="7" man="1"/>
    <brk id="118" max="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9"/>
  <sheetViews>
    <sheetView showGridLines="0" view="pageBreakPreview" zoomScaleSheetLayoutView="100" workbookViewId="0">
      <selection activeCell="B3" sqref="B3:I3"/>
    </sheetView>
  </sheetViews>
  <sheetFormatPr defaultRowHeight="13.5" x14ac:dyDescent="0.15"/>
  <cols>
    <col min="1" max="1" width="12.625" customWidth="1"/>
    <col min="2" max="2" width="3" customWidth="1"/>
    <col min="3" max="3" width="13.125" customWidth="1"/>
    <col min="4" max="4" width="2.375" customWidth="1"/>
    <col min="5" max="5" width="13.25" customWidth="1"/>
    <col min="6" max="6" width="2.625" customWidth="1"/>
    <col min="7" max="7" width="13.25" customWidth="1"/>
    <col min="8" max="8" width="11.875" customWidth="1"/>
    <col min="9" max="9" width="11.625" customWidth="1"/>
    <col min="10" max="10" width="15.625" customWidth="1"/>
  </cols>
  <sheetData>
    <row r="1" spans="1:11" ht="14.25" x14ac:dyDescent="0.15">
      <c r="A1" s="1"/>
      <c r="B1" s="1"/>
      <c r="C1" s="1"/>
      <c r="D1" s="10"/>
      <c r="E1" s="10"/>
      <c r="F1" s="10"/>
      <c r="G1" s="10"/>
      <c r="H1" s="10"/>
      <c r="I1" s="10"/>
      <c r="J1" s="316" t="s">
        <v>298</v>
      </c>
    </row>
    <row r="2" spans="1:11" ht="14.25" x14ac:dyDescent="0.15">
      <c r="A2" s="1"/>
      <c r="B2" s="68"/>
      <c r="C2" s="68"/>
      <c r="D2" s="602"/>
      <c r="E2" s="602"/>
      <c r="F2" s="602"/>
      <c r="G2" s="602"/>
      <c r="H2" s="602"/>
      <c r="I2" s="602"/>
      <c r="J2" s="602"/>
    </row>
    <row r="3" spans="1:11" ht="14.25" x14ac:dyDescent="0.15">
      <c r="A3" s="99"/>
      <c r="B3" s="68"/>
      <c r="C3" s="68"/>
      <c r="D3" s="602"/>
      <c r="E3" s="602"/>
      <c r="F3" s="602"/>
      <c r="G3" s="602"/>
      <c r="H3" s="602"/>
      <c r="I3" s="602"/>
      <c r="J3" s="602"/>
    </row>
    <row r="4" spans="1:11" ht="14.25" x14ac:dyDescent="0.15">
      <c r="A4" s="905" t="s">
        <v>211</v>
      </c>
      <c r="B4" s="905"/>
      <c r="C4" s="905"/>
      <c r="D4" s="905"/>
      <c r="E4" s="905"/>
      <c r="F4" s="905"/>
      <c r="G4" s="905"/>
      <c r="H4" s="905"/>
      <c r="I4" s="905"/>
      <c r="J4" s="905"/>
    </row>
    <row r="5" spans="1:11" s="602" customFormat="1" ht="59.25" customHeight="1" x14ac:dyDescent="0.15">
      <c r="B5" s="33"/>
      <c r="C5" s="33"/>
      <c r="D5" s="33"/>
      <c r="E5" s="33"/>
      <c r="F5" s="33"/>
      <c r="G5" s="33"/>
      <c r="H5" s="33"/>
      <c r="I5" s="33"/>
      <c r="J5" s="33"/>
      <c r="K5" s="33"/>
    </row>
    <row r="6" spans="1:11" s="602" customFormat="1" ht="18" customHeight="1" x14ac:dyDescent="0.15">
      <c r="A6" s="293" t="s">
        <v>61</v>
      </c>
      <c r="B6" s="906"/>
      <c r="C6" s="907"/>
      <c r="D6" s="908"/>
      <c r="E6" s="908"/>
      <c r="F6" s="908"/>
      <c r="G6" s="908"/>
      <c r="H6" s="908"/>
      <c r="I6" s="908"/>
      <c r="J6" s="752"/>
      <c r="K6" s="33"/>
    </row>
    <row r="7" spans="1:11" s="602" customFormat="1" ht="7.5" customHeight="1" x14ac:dyDescent="0.15">
      <c r="B7" s="33"/>
      <c r="C7" s="33"/>
      <c r="D7" s="33"/>
      <c r="E7" s="33"/>
      <c r="F7" s="33"/>
      <c r="G7" s="33"/>
      <c r="H7" s="33"/>
      <c r="I7" s="33"/>
      <c r="J7" s="33"/>
      <c r="K7" s="33"/>
    </row>
    <row r="8" spans="1:11" s="602" customFormat="1" ht="18" customHeight="1" x14ac:dyDescent="0.15">
      <c r="A8" s="909" t="s">
        <v>453</v>
      </c>
      <c r="B8" s="688" t="s">
        <v>491</v>
      </c>
      <c r="C8" s="327" t="s">
        <v>702</v>
      </c>
      <c r="D8" s="689" t="s">
        <v>491</v>
      </c>
      <c r="E8" s="616" t="s">
        <v>704</v>
      </c>
      <c r="F8" s="689" t="s">
        <v>491</v>
      </c>
      <c r="G8" s="643" t="s">
        <v>706</v>
      </c>
      <c r="H8" s="480" t="s">
        <v>419</v>
      </c>
      <c r="I8" s="911"/>
      <c r="J8" s="752"/>
      <c r="K8" s="33"/>
    </row>
    <row r="9" spans="1:11" s="602" customFormat="1" ht="18" customHeight="1" x14ac:dyDescent="0.15">
      <c r="A9" s="910"/>
      <c r="B9" s="690" t="s">
        <v>491</v>
      </c>
      <c r="C9" s="544" t="s">
        <v>703</v>
      </c>
      <c r="D9" s="691" t="s">
        <v>491</v>
      </c>
      <c r="E9" s="544" t="s">
        <v>705</v>
      </c>
      <c r="F9" s="544"/>
      <c r="G9" s="545"/>
      <c r="H9" s="13"/>
      <c r="I9" s="61"/>
      <c r="J9" s="61"/>
      <c r="K9" s="33"/>
    </row>
    <row r="10" spans="1:11" x14ac:dyDescent="0.15">
      <c r="A10" s="602"/>
      <c r="B10" s="602"/>
      <c r="C10" s="602"/>
      <c r="D10" s="602"/>
      <c r="E10" s="602"/>
      <c r="F10" s="602"/>
      <c r="G10" s="602"/>
      <c r="H10" s="602"/>
      <c r="I10" s="602"/>
      <c r="J10" s="477" t="s">
        <v>34</v>
      </c>
    </row>
    <row r="11" spans="1:11" ht="45" customHeight="1" x14ac:dyDescent="0.15">
      <c r="A11" s="912" t="s">
        <v>35</v>
      </c>
      <c r="B11" s="914" t="s">
        <v>202</v>
      </c>
      <c r="C11" s="915"/>
      <c r="D11" s="914" t="s">
        <v>203</v>
      </c>
      <c r="E11" s="915"/>
      <c r="F11" s="914" t="s">
        <v>204</v>
      </c>
      <c r="G11" s="915"/>
      <c r="H11" s="912" t="s">
        <v>205</v>
      </c>
      <c r="I11" s="912" t="s">
        <v>206</v>
      </c>
      <c r="J11" s="210" t="s">
        <v>207</v>
      </c>
    </row>
    <row r="12" spans="1:11" ht="27.75" customHeight="1" x14ac:dyDescent="0.15">
      <c r="A12" s="912"/>
      <c r="B12" s="916"/>
      <c r="C12" s="917"/>
      <c r="D12" s="916"/>
      <c r="E12" s="917"/>
      <c r="F12" s="916"/>
      <c r="G12" s="917"/>
      <c r="H12" s="912"/>
      <c r="I12" s="913"/>
      <c r="J12" s="14" t="s">
        <v>37</v>
      </c>
    </row>
    <row r="13" spans="1:11" ht="42" customHeight="1" x14ac:dyDescent="0.15">
      <c r="A13" s="898" t="s">
        <v>210</v>
      </c>
      <c r="B13" s="901"/>
      <c r="C13" s="902"/>
      <c r="D13" s="901"/>
      <c r="E13" s="902"/>
      <c r="F13" s="901"/>
      <c r="G13" s="902"/>
      <c r="H13" s="147" t="str">
        <f>IF(F13="","",F13/D13)</f>
        <v/>
      </c>
      <c r="I13" s="141"/>
      <c r="J13" s="199" t="str">
        <f>IF(D13="","",B13*(H13-I13))</f>
        <v/>
      </c>
    </row>
    <row r="14" spans="1:11" ht="42" customHeight="1" x14ac:dyDescent="0.15">
      <c r="A14" s="898"/>
      <c r="B14" s="903"/>
      <c r="C14" s="904"/>
      <c r="D14" s="903"/>
      <c r="E14" s="904"/>
      <c r="F14" s="903"/>
      <c r="G14" s="904"/>
      <c r="H14" s="212" t="str">
        <f>IF(F14="","",F14/D14)</f>
        <v/>
      </c>
      <c r="I14" s="140"/>
      <c r="J14" s="198" t="str">
        <f>IF(D14="","",B14*(H14-I14))</f>
        <v/>
      </c>
    </row>
    <row r="15" spans="1:11" ht="18" customHeight="1" x14ac:dyDescent="0.15">
      <c r="A15" s="12" t="s">
        <v>36</v>
      </c>
      <c r="B15" s="602"/>
      <c r="C15" s="602"/>
      <c r="D15" s="602"/>
      <c r="E15" s="602"/>
      <c r="F15" s="602"/>
      <c r="G15" s="602"/>
      <c r="H15" s="602"/>
      <c r="I15" s="602"/>
      <c r="J15" s="602"/>
    </row>
    <row r="16" spans="1:11" x14ac:dyDescent="0.15">
      <c r="A16" s="899" t="s">
        <v>15</v>
      </c>
      <c r="B16" s="899"/>
      <c r="C16" s="899"/>
      <c r="D16" s="899"/>
      <c r="E16" s="899"/>
      <c r="F16" s="899"/>
      <c r="G16" s="899"/>
      <c r="H16" s="899"/>
      <c r="I16" s="899"/>
      <c r="J16" s="899"/>
    </row>
    <row r="17" spans="1:10" x14ac:dyDescent="0.15">
      <c r="A17" s="899" t="s">
        <v>38</v>
      </c>
      <c r="B17" s="899"/>
      <c r="C17" s="899"/>
      <c r="D17" s="899"/>
      <c r="E17" s="899"/>
      <c r="F17" s="899"/>
      <c r="G17" s="899"/>
      <c r="H17" s="899"/>
      <c r="I17" s="899"/>
      <c r="J17" s="899"/>
    </row>
    <row r="18" spans="1:10" x14ac:dyDescent="0.15">
      <c r="A18" s="900" t="s">
        <v>718</v>
      </c>
      <c r="B18" s="900"/>
      <c r="C18" s="900"/>
      <c r="D18" s="900"/>
      <c r="E18" s="900"/>
      <c r="F18" s="900"/>
      <c r="G18" s="900"/>
      <c r="H18" s="900"/>
      <c r="I18" s="900"/>
      <c r="J18" s="900"/>
    </row>
    <row r="19" spans="1:10" x14ac:dyDescent="0.15">
      <c r="A19" s="900" t="s">
        <v>418</v>
      </c>
      <c r="B19" s="900"/>
      <c r="C19" s="900"/>
      <c r="D19" s="900"/>
      <c r="E19" s="900"/>
      <c r="F19" s="900"/>
      <c r="G19" s="900"/>
      <c r="H19" s="900"/>
      <c r="I19" s="900"/>
      <c r="J19" s="900"/>
    </row>
  </sheetData>
  <mergeCells count="21">
    <mergeCell ref="A4:J4"/>
    <mergeCell ref="B6:J6"/>
    <mergeCell ref="A8:A9"/>
    <mergeCell ref="I8:J8"/>
    <mergeCell ref="A11:A12"/>
    <mergeCell ref="H11:H12"/>
    <mergeCell ref="I11:I12"/>
    <mergeCell ref="B11:C12"/>
    <mergeCell ref="D11:E12"/>
    <mergeCell ref="F11:G12"/>
    <mergeCell ref="A13:A14"/>
    <mergeCell ref="A16:J16"/>
    <mergeCell ref="A17:J17"/>
    <mergeCell ref="A18:J18"/>
    <mergeCell ref="A19:J19"/>
    <mergeCell ref="B13:C13"/>
    <mergeCell ref="B14:C14"/>
    <mergeCell ref="D13:E13"/>
    <mergeCell ref="D14:E14"/>
    <mergeCell ref="F13:G13"/>
    <mergeCell ref="F14:G14"/>
  </mergeCells>
  <phoneticPr fontId="6"/>
  <dataValidations count="1">
    <dataValidation type="list" allowBlank="1" showInputMessage="1" showErrorMessage="1" sqref="B8:B9 D8:D9 F8" xr:uid="{DFAC6F96-B00E-48A0-8D0A-FCC34832B923}">
      <formula1>"□,☑"</formula1>
    </dataValidation>
  </dataValidations>
  <pageMargins left="0.64" right="0.59" top="0.86" bottom="0.98399999999999999" header="0.51200000000000001" footer="0.51200000000000001"/>
  <pageSetup paperSize="9" scale="9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61"/>
  <sheetViews>
    <sheetView showGridLines="0" view="pageBreakPreview" topLeftCell="A17" zoomScaleNormal="100" zoomScaleSheetLayoutView="100" workbookViewId="0">
      <selection activeCell="B23" sqref="B23"/>
    </sheetView>
  </sheetViews>
  <sheetFormatPr defaultColWidth="2.625" defaultRowHeight="18" customHeight="1" x14ac:dyDescent="0.15"/>
  <cols>
    <col min="1" max="16384" width="2.625" style="547"/>
  </cols>
  <sheetData>
    <row r="1" spans="1:42" ht="18" customHeight="1" x14ac:dyDescent="0.15">
      <c r="A1" s="546"/>
      <c r="B1" s="546"/>
      <c r="C1" s="546"/>
      <c r="F1" s="548"/>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633" t="s">
        <v>641</v>
      </c>
      <c r="AO1" s="546"/>
    </row>
    <row r="2" spans="1:42" ht="18" customHeight="1" x14ac:dyDescent="0.15">
      <c r="A2" s="546"/>
      <c r="B2" s="546"/>
      <c r="C2" s="549"/>
      <c r="F2" s="550"/>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46"/>
      <c r="AO2" s="546"/>
    </row>
    <row r="3" spans="1:42" ht="18" customHeight="1" x14ac:dyDescent="0.15">
      <c r="A3" s="551"/>
      <c r="B3" s="937" t="s">
        <v>719</v>
      </c>
      <c r="C3" s="937"/>
      <c r="D3" s="937"/>
      <c r="E3" s="937"/>
      <c r="F3" s="937"/>
      <c r="G3" s="937"/>
      <c r="H3" s="937"/>
      <c r="I3" s="937"/>
      <c r="J3" s="937"/>
      <c r="K3" s="937"/>
      <c r="L3" s="937"/>
      <c r="M3" s="937"/>
      <c r="N3" s="937"/>
      <c r="O3" s="937"/>
      <c r="P3" s="937"/>
      <c r="Q3" s="937"/>
      <c r="R3" s="937"/>
      <c r="S3" s="937"/>
      <c r="T3" s="937"/>
      <c r="U3" s="937"/>
      <c r="V3" s="937"/>
      <c r="W3" s="937"/>
      <c r="X3" s="937"/>
      <c r="Y3" s="937"/>
      <c r="Z3" s="937"/>
      <c r="AA3" s="937"/>
      <c r="AB3" s="937"/>
      <c r="AC3" s="937"/>
      <c r="AD3" s="937"/>
      <c r="AE3" s="937"/>
      <c r="AF3" s="937"/>
      <c r="AG3" s="937"/>
      <c r="AH3" s="937"/>
      <c r="AI3" s="937"/>
      <c r="AJ3" s="937"/>
      <c r="AK3" s="937"/>
      <c r="AL3" s="937"/>
      <c r="AM3" s="937"/>
      <c r="AN3" s="937"/>
      <c r="AO3" s="551"/>
    </row>
    <row r="4" spans="1:42" ht="6.75" customHeight="1" x14ac:dyDescent="0.15">
      <c r="C4" s="937"/>
      <c r="D4" s="937"/>
      <c r="E4" s="939"/>
      <c r="F4" s="939"/>
    </row>
    <row r="5" spans="1:42" ht="24" customHeight="1" x14ac:dyDescent="0.15">
      <c r="B5" s="547" t="s">
        <v>443</v>
      </c>
      <c r="M5" s="938"/>
      <c r="N5" s="938"/>
      <c r="O5" s="938"/>
      <c r="P5" s="938"/>
      <c r="Q5" s="938"/>
      <c r="R5" s="938"/>
      <c r="S5" s="938"/>
      <c r="T5" s="938"/>
      <c r="U5" s="938"/>
      <c r="V5" s="938"/>
      <c r="W5" s="938"/>
      <c r="X5" s="938"/>
      <c r="Y5" s="938"/>
      <c r="Z5" s="938"/>
      <c r="AA5" s="938"/>
      <c r="AB5" s="938"/>
      <c r="AC5" s="938"/>
      <c r="AD5" s="938"/>
      <c r="AE5" s="938"/>
      <c r="AF5" s="938"/>
      <c r="AG5" s="938"/>
      <c r="AH5" s="938"/>
      <c r="AI5" s="938"/>
      <c r="AJ5" s="938"/>
      <c r="AK5" s="938"/>
      <c r="AL5" s="938"/>
      <c r="AM5" s="938"/>
      <c r="AN5" s="938"/>
    </row>
    <row r="6" spans="1:42" s="1" customFormat="1" ht="24" customHeight="1" x14ac:dyDescent="0.15">
      <c r="B6" s="543" t="s">
        <v>668</v>
      </c>
      <c r="C6" s="320"/>
      <c r="D6" s="320"/>
      <c r="E6" s="320"/>
      <c r="F6" s="320"/>
      <c r="G6" s="320"/>
      <c r="H6" s="320"/>
      <c r="I6" s="320"/>
      <c r="J6" s="320"/>
      <c r="N6" s="608" t="s">
        <v>491</v>
      </c>
      <c r="O6" s="280" t="s">
        <v>604</v>
      </c>
      <c r="U6" s="608" t="s">
        <v>491</v>
      </c>
      <c r="V6" s="280" t="s">
        <v>605</v>
      </c>
      <c r="AC6" s="608" t="s">
        <v>491</v>
      </c>
      <c r="AD6" s="280" t="s">
        <v>606</v>
      </c>
    </row>
    <row r="7" spans="1:42" s="1" customFormat="1" ht="24" customHeight="1" x14ac:dyDescent="0.15">
      <c r="C7" s="805"/>
      <c r="D7" s="805"/>
      <c r="E7" s="805"/>
      <c r="F7" s="805"/>
      <c r="G7" s="805"/>
      <c r="H7" s="805"/>
      <c r="I7" s="805"/>
      <c r="J7" s="805"/>
      <c r="N7" s="608" t="s">
        <v>491</v>
      </c>
      <c r="O7" s="280" t="s">
        <v>749</v>
      </c>
      <c r="U7" s="608" t="s">
        <v>491</v>
      </c>
      <c r="V7" s="280" t="s">
        <v>672</v>
      </c>
    </row>
    <row r="8" spans="1:42" ht="25.5" customHeight="1" x14ac:dyDescent="0.15">
      <c r="B8" s="547" t="s">
        <v>305</v>
      </c>
      <c r="AP8" s="574" t="s">
        <v>678</v>
      </c>
    </row>
    <row r="9" spans="1:42" ht="18" customHeight="1" x14ac:dyDescent="0.15">
      <c r="B9" s="932" t="s">
        <v>304</v>
      </c>
      <c r="C9" s="932"/>
      <c r="D9" s="932"/>
      <c r="E9" s="932"/>
      <c r="F9" s="932"/>
      <c r="G9" s="932"/>
      <c r="H9" s="932"/>
      <c r="I9" s="932" t="s">
        <v>303</v>
      </c>
      <c r="J9" s="932"/>
      <c r="K9" s="932"/>
      <c r="L9" s="932"/>
      <c r="M9" s="932"/>
      <c r="N9" s="932"/>
      <c r="O9" s="932"/>
      <c r="P9" s="932" t="s">
        <v>631</v>
      </c>
      <c r="Q9" s="932"/>
      <c r="R9" s="932"/>
      <c r="S9" s="932"/>
      <c r="T9" s="932"/>
      <c r="U9" s="932"/>
      <c r="V9" s="932"/>
      <c r="W9" s="932"/>
      <c r="X9" s="932"/>
      <c r="Y9" s="932"/>
      <c r="Z9" s="932"/>
      <c r="AA9" s="932"/>
      <c r="AB9" s="932"/>
      <c r="AC9" s="932"/>
      <c r="AD9" s="932"/>
      <c r="AE9" s="932"/>
      <c r="AF9" s="932"/>
      <c r="AG9" s="932"/>
      <c r="AH9" s="932"/>
      <c r="AI9" s="932"/>
      <c r="AJ9" s="932"/>
      <c r="AK9" s="932"/>
      <c r="AL9" s="932"/>
      <c r="AM9" s="932"/>
      <c r="AN9" s="932"/>
      <c r="AO9" s="552"/>
      <c r="AP9" s="553" t="s">
        <v>511</v>
      </c>
    </row>
    <row r="10" spans="1:42" ht="18" customHeight="1" x14ac:dyDescent="0.15">
      <c r="B10" s="933"/>
      <c r="C10" s="934"/>
      <c r="D10" s="934"/>
      <c r="E10" s="934"/>
      <c r="F10" s="934"/>
      <c r="G10" s="934"/>
      <c r="H10" s="934"/>
      <c r="I10" s="926"/>
      <c r="J10" s="926"/>
      <c r="K10" s="926"/>
      <c r="L10" s="926"/>
      <c r="M10" s="926"/>
      <c r="N10" s="926"/>
      <c r="O10" s="926"/>
      <c r="P10" s="927" t="s">
        <v>494</v>
      </c>
      <c r="Q10" s="927"/>
      <c r="R10" s="927"/>
      <c r="S10" s="927"/>
      <c r="T10" s="927"/>
      <c r="U10" s="927"/>
      <c r="V10" s="927"/>
      <c r="W10" s="927"/>
      <c r="X10" s="927"/>
      <c r="Y10" s="927"/>
      <c r="Z10" s="927"/>
      <c r="AA10" s="927"/>
      <c r="AB10" s="927"/>
      <c r="AC10" s="927"/>
      <c r="AD10" s="927"/>
      <c r="AE10" s="927"/>
      <c r="AF10" s="927"/>
      <c r="AG10" s="927"/>
      <c r="AH10" s="927"/>
      <c r="AI10" s="927"/>
      <c r="AJ10" s="927"/>
      <c r="AK10" s="927"/>
      <c r="AL10" s="927"/>
      <c r="AM10" s="927"/>
      <c r="AN10" s="927"/>
      <c r="AP10" s="547" t="s">
        <v>596</v>
      </c>
    </row>
    <row r="11" spans="1:42" ht="75" customHeight="1" x14ac:dyDescent="0.15">
      <c r="B11" s="933"/>
      <c r="C11" s="934"/>
      <c r="D11" s="934"/>
      <c r="E11" s="934"/>
      <c r="F11" s="934"/>
      <c r="G11" s="934"/>
      <c r="H11" s="934"/>
      <c r="I11" s="926"/>
      <c r="J11" s="926"/>
      <c r="K11" s="926"/>
      <c r="L11" s="926"/>
      <c r="M11" s="926"/>
      <c r="N11" s="926"/>
      <c r="O11" s="926"/>
      <c r="P11" s="928"/>
      <c r="Q11" s="928"/>
      <c r="R11" s="928"/>
      <c r="S11" s="928"/>
      <c r="T11" s="928"/>
      <c r="U11" s="928"/>
      <c r="V11" s="928"/>
      <c r="W11" s="928"/>
      <c r="X11" s="928"/>
      <c r="Y11" s="928"/>
      <c r="Z11" s="928"/>
      <c r="AA11" s="928"/>
      <c r="AB11" s="928"/>
      <c r="AC11" s="928"/>
      <c r="AD11" s="928"/>
      <c r="AE11" s="928"/>
      <c r="AF11" s="928"/>
      <c r="AG11" s="928"/>
      <c r="AH11" s="928"/>
      <c r="AI11" s="928"/>
      <c r="AJ11" s="928"/>
      <c r="AK11" s="928"/>
      <c r="AL11" s="928"/>
      <c r="AM11" s="928"/>
      <c r="AN11" s="928"/>
      <c r="AP11" s="553"/>
    </row>
    <row r="12" spans="1:42" ht="18" customHeight="1" x14ac:dyDescent="0.15">
      <c r="B12" s="933"/>
      <c r="C12" s="934"/>
      <c r="D12" s="934"/>
      <c r="E12" s="934"/>
      <c r="F12" s="934"/>
      <c r="G12" s="934"/>
      <c r="H12" s="934"/>
      <c r="I12" s="926"/>
      <c r="J12" s="926"/>
      <c r="K12" s="926"/>
      <c r="L12" s="926"/>
      <c r="M12" s="926"/>
      <c r="N12" s="926"/>
      <c r="O12" s="926"/>
      <c r="P12" s="927" t="s">
        <v>632</v>
      </c>
      <c r="Q12" s="927"/>
      <c r="R12" s="927"/>
      <c r="S12" s="927"/>
      <c r="T12" s="927"/>
      <c r="U12" s="927"/>
      <c r="V12" s="927"/>
      <c r="W12" s="927"/>
      <c r="X12" s="927"/>
      <c r="Y12" s="927"/>
      <c r="Z12" s="927"/>
      <c r="AA12" s="927"/>
      <c r="AB12" s="927"/>
      <c r="AC12" s="927"/>
      <c r="AD12" s="927"/>
      <c r="AE12" s="927"/>
      <c r="AF12" s="927"/>
      <c r="AG12" s="927"/>
      <c r="AH12" s="927"/>
      <c r="AI12" s="927"/>
      <c r="AJ12" s="927"/>
      <c r="AK12" s="927"/>
      <c r="AL12" s="927"/>
      <c r="AM12" s="927"/>
      <c r="AN12" s="927"/>
    </row>
    <row r="13" spans="1:42" ht="75" customHeight="1" x14ac:dyDescent="0.15">
      <c r="B13" s="933"/>
      <c r="C13" s="934"/>
      <c r="D13" s="934"/>
      <c r="E13" s="934"/>
      <c r="F13" s="934"/>
      <c r="G13" s="934"/>
      <c r="H13" s="934"/>
      <c r="I13" s="926"/>
      <c r="J13" s="926"/>
      <c r="K13" s="926"/>
      <c r="L13" s="926"/>
      <c r="M13" s="926"/>
      <c r="N13" s="926"/>
      <c r="O13" s="926"/>
      <c r="P13" s="928"/>
      <c r="Q13" s="928"/>
      <c r="R13" s="928"/>
      <c r="S13" s="928"/>
      <c r="T13" s="928"/>
      <c r="U13" s="928"/>
      <c r="V13" s="928"/>
      <c r="W13" s="928"/>
      <c r="X13" s="928"/>
      <c r="Y13" s="928"/>
      <c r="Z13" s="928"/>
      <c r="AA13" s="928"/>
      <c r="AB13" s="928"/>
      <c r="AC13" s="928"/>
      <c r="AD13" s="928"/>
      <c r="AE13" s="928"/>
      <c r="AF13" s="928"/>
      <c r="AG13" s="928"/>
      <c r="AH13" s="928"/>
      <c r="AI13" s="928"/>
      <c r="AJ13" s="928"/>
      <c r="AK13" s="928"/>
      <c r="AL13" s="928"/>
      <c r="AM13" s="928"/>
      <c r="AN13" s="928"/>
      <c r="AP13" s="553"/>
    </row>
    <row r="14" spans="1:42" ht="18" customHeight="1" x14ac:dyDescent="0.15">
      <c r="B14" s="933"/>
      <c r="C14" s="934"/>
      <c r="D14" s="934"/>
      <c r="E14" s="934"/>
      <c r="F14" s="934"/>
      <c r="G14" s="934"/>
      <c r="H14" s="934"/>
      <c r="I14" s="926"/>
      <c r="J14" s="926"/>
      <c r="K14" s="926"/>
      <c r="L14" s="926"/>
      <c r="M14" s="926"/>
      <c r="N14" s="926"/>
      <c r="O14" s="926"/>
      <c r="P14" s="927" t="s">
        <v>494</v>
      </c>
      <c r="Q14" s="927"/>
      <c r="R14" s="927"/>
      <c r="S14" s="927"/>
      <c r="T14" s="927"/>
      <c r="U14" s="927"/>
      <c r="V14" s="927"/>
      <c r="W14" s="927"/>
      <c r="X14" s="927"/>
      <c r="Y14" s="927"/>
      <c r="Z14" s="927"/>
      <c r="AA14" s="927"/>
      <c r="AB14" s="927"/>
      <c r="AC14" s="927"/>
      <c r="AD14" s="927"/>
      <c r="AE14" s="927"/>
      <c r="AF14" s="927"/>
      <c r="AG14" s="927"/>
      <c r="AH14" s="927"/>
      <c r="AI14" s="927"/>
      <c r="AJ14" s="927"/>
      <c r="AK14" s="927"/>
      <c r="AL14" s="927"/>
      <c r="AM14" s="927"/>
      <c r="AN14" s="927"/>
      <c r="AP14" s="547" t="s">
        <v>596</v>
      </c>
    </row>
    <row r="15" spans="1:42" ht="75" customHeight="1" x14ac:dyDescent="0.15">
      <c r="B15" s="933"/>
      <c r="C15" s="934"/>
      <c r="D15" s="934"/>
      <c r="E15" s="934"/>
      <c r="F15" s="934"/>
      <c r="G15" s="934"/>
      <c r="H15" s="934"/>
      <c r="I15" s="926"/>
      <c r="J15" s="926"/>
      <c r="K15" s="926"/>
      <c r="L15" s="926"/>
      <c r="M15" s="926"/>
      <c r="N15" s="926"/>
      <c r="O15" s="926"/>
      <c r="P15" s="928"/>
      <c r="Q15" s="928"/>
      <c r="R15" s="928"/>
      <c r="S15" s="928"/>
      <c r="T15" s="928"/>
      <c r="U15" s="928"/>
      <c r="V15" s="928"/>
      <c r="W15" s="928"/>
      <c r="X15" s="928"/>
      <c r="Y15" s="928"/>
      <c r="Z15" s="928"/>
      <c r="AA15" s="928"/>
      <c r="AB15" s="928"/>
      <c r="AC15" s="928"/>
      <c r="AD15" s="928"/>
      <c r="AE15" s="928"/>
      <c r="AF15" s="928"/>
      <c r="AG15" s="928"/>
      <c r="AH15" s="928"/>
      <c r="AI15" s="928"/>
      <c r="AJ15" s="928"/>
      <c r="AK15" s="928"/>
      <c r="AL15" s="928"/>
      <c r="AM15" s="928"/>
      <c r="AN15" s="928"/>
      <c r="AP15" s="553"/>
    </row>
    <row r="16" spans="1:42" ht="18" customHeight="1" x14ac:dyDescent="0.15">
      <c r="B16" s="933"/>
      <c r="C16" s="934"/>
      <c r="D16" s="934"/>
      <c r="E16" s="934"/>
      <c r="F16" s="934"/>
      <c r="G16" s="934"/>
      <c r="H16" s="934"/>
      <c r="I16" s="926"/>
      <c r="J16" s="926"/>
      <c r="K16" s="926"/>
      <c r="L16" s="926"/>
      <c r="M16" s="926"/>
      <c r="N16" s="926"/>
      <c r="O16" s="926"/>
      <c r="P16" s="927" t="s">
        <v>632</v>
      </c>
      <c r="Q16" s="927"/>
      <c r="R16" s="927"/>
      <c r="S16" s="927"/>
      <c r="T16" s="927"/>
      <c r="U16" s="927"/>
      <c r="V16" s="927"/>
      <c r="W16" s="927"/>
      <c r="X16" s="927"/>
      <c r="Y16" s="927"/>
      <c r="Z16" s="927"/>
      <c r="AA16" s="927"/>
      <c r="AB16" s="927"/>
      <c r="AC16" s="927"/>
      <c r="AD16" s="927"/>
      <c r="AE16" s="927"/>
      <c r="AF16" s="927"/>
      <c r="AG16" s="927"/>
      <c r="AH16" s="927"/>
      <c r="AI16" s="927"/>
      <c r="AJ16" s="927"/>
      <c r="AK16" s="927"/>
      <c r="AL16" s="927"/>
      <c r="AM16" s="927"/>
      <c r="AN16" s="927"/>
    </row>
    <row r="17" spans="2:42" ht="75" customHeight="1" x14ac:dyDescent="0.15">
      <c r="B17" s="933"/>
      <c r="C17" s="934"/>
      <c r="D17" s="934"/>
      <c r="E17" s="934"/>
      <c r="F17" s="934"/>
      <c r="G17" s="934"/>
      <c r="H17" s="934"/>
      <c r="I17" s="926"/>
      <c r="J17" s="926"/>
      <c r="K17" s="926"/>
      <c r="L17" s="926"/>
      <c r="M17" s="926"/>
      <c r="N17" s="926"/>
      <c r="O17" s="926"/>
      <c r="P17" s="928"/>
      <c r="Q17" s="928"/>
      <c r="R17" s="928"/>
      <c r="S17" s="928"/>
      <c r="T17" s="928"/>
      <c r="U17" s="928"/>
      <c r="V17" s="928"/>
      <c r="W17" s="928"/>
      <c r="X17" s="928"/>
      <c r="Y17" s="928"/>
      <c r="Z17" s="928"/>
      <c r="AA17" s="928"/>
      <c r="AB17" s="928"/>
      <c r="AC17" s="928"/>
      <c r="AD17" s="928"/>
      <c r="AE17" s="928"/>
      <c r="AF17" s="928"/>
      <c r="AG17" s="928"/>
      <c r="AH17" s="928"/>
      <c r="AI17" s="928"/>
      <c r="AJ17" s="928"/>
      <c r="AK17" s="928"/>
      <c r="AL17" s="928"/>
      <c r="AM17" s="928"/>
      <c r="AN17" s="928"/>
      <c r="AP17" s="553"/>
    </row>
    <row r="18" spans="2:42" ht="18" customHeight="1" x14ac:dyDescent="0.15">
      <c r="B18" s="933"/>
      <c r="C18" s="934"/>
      <c r="D18" s="934"/>
      <c r="E18" s="934"/>
      <c r="F18" s="934"/>
      <c r="G18" s="934"/>
      <c r="H18" s="934"/>
      <c r="I18" s="926"/>
      <c r="J18" s="926"/>
      <c r="K18" s="926"/>
      <c r="L18" s="926"/>
      <c r="M18" s="926"/>
      <c r="N18" s="926"/>
      <c r="O18" s="926"/>
      <c r="P18" s="927" t="s">
        <v>494</v>
      </c>
      <c r="Q18" s="927"/>
      <c r="R18" s="927"/>
      <c r="S18" s="927"/>
      <c r="T18" s="927"/>
      <c r="U18" s="927"/>
      <c r="V18" s="927"/>
      <c r="W18" s="927"/>
      <c r="X18" s="927"/>
      <c r="Y18" s="927"/>
      <c r="Z18" s="927"/>
      <c r="AA18" s="927"/>
      <c r="AB18" s="927"/>
      <c r="AC18" s="927"/>
      <c r="AD18" s="927"/>
      <c r="AE18" s="927"/>
      <c r="AF18" s="927"/>
      <c r="AG18" s="927"/>
      <c r="AH18" s="927"/>
      <c r="AI18" s="927"/>
      <c r="AJ18" s="927"/>
      <c r="AK18" s="927"/>
      <c r="AL18" s="927"/>
      <c r="AM18" s="927"/>
      <c r="AN18" s="927"/>
      <c r="AP18" s="547" t="s">
        <v>596</v>
      </c>
    </row>
    <row r="19" spans="2:42" ht="75" customHeight="1" x14ac:dyDescent="0.15">
      <c r="B19" s="933"/>
      <c r="C19" s="934"/>
      <c r="D19" s="934"/>
      <c r="E19" s="934"/>
      <c r="F19" s="934"/>
      <c r="G19" s="934"/>
      <c r="H19" s="934"/>
      <c r="I19" s="926"/>
      <c r="J19" s="926"/>
      <c r="K19" s="926"/>
      <c r="L19" s="926"/>
      <c r="M19" s="926"/>
      <c r="N19" s="926"/>
      <c r="O19" s="926"/>
      <c r="P19" s="928"/>
      <c r="Q19" s="928"/>
      <c r="R19" s="928"/>
      <c r="S19" s="928"/>
      <c r="T19" s="928"/>
      <c r="U19" s="928"/>
      <c r="V19" s="928"/>
      <c r="W19" s="928"/>
      <c r="X19" s="928"/>
      <c r="Y19" s="928"/>
      <c r="Z19" s="928"/>
      <c r="AA19" s="928"/>
      <c r="AB19" s="928"/>
      <c r="AC19" s="928"/>
      <c r="AD19" s="928"/>
      <c r="AE19" s="928"/>
      <c r="AF19" s="928"/>
      <c r="AG19" s="928"/>
      <c r="AH19" s="928"/>
      <c r="AI19" s="928"/>
      <c r="AJ19" s="928"/>
      <c r="AK19" s="928"/>
      <c r="AL19" s="928"/>
      <c r="AM19" s="928"/>
      <c r="AN19" s="928"/>
      <c r="AP19" s="553"/>
    </row>
    <row r="20" spans="2:42" ht="18" customHeight="1" x14ac:dyDescent="0.15">
      <c r="B20" s="933"/>
      <c r="C20" s="934"/>
      <c r="D20" s="934"/>
      <c r="E20" s="934"/>
      <c r="F20" s="934"/>
      <c r="G20" s="934"/>
      <c r="H20" s="934"/>
      <c r="I20" s="926"/>
      <c r="J20" s="926"/>
      <c r="K20" s="926"/>
      <c r="L20" s="926"/>
      <c r="M20" s="926"/>
      <c r="N20" s="926"/>
      <c r="O20" s="926"/>
      <c r="P20" s="927" t="s">
        <v>632</v>
      </c>
      <c r="Q20" s="927"/>
      <c r="R20" s="927"/>
      <c r="S20" s="927"/>
      <c r="T20" s="927"/>
      <c r="U20" s="927"/>
      <c r="V20" s="927"/>
      <c r="W20" s="927"/>
      <c r="X20" s="927"/>
      <c r="Y20" s="927"/>
      <c r="Z20" s="927"/>
      <c r="AA20" s="927"/>
      <c r="AB20" s="927"/>
      <c r="AC20" s="927"/>
      <c r="AD20" s="927"/>
      <c r="AE20" s="927"/>
      <c r="AF20" s="927"/>
      <c r="AG20" s="927"/>
      <c r="AH20" s="927"/>
      <c r="AI20" s="927"/>
      <c r="AJ20" s="927"/>
      <c r="AK20" s="927"/>
      <c r="AL20" s="927"/>
      <c r="AM20" s="927"/>
      <c r="AN20" s="927"/>
    </row>
    <row r="21" spans="2:42" ht="75" customHeight="1" x14ac:dyDescent="0.15">
      <c r="B21" s="933"/>
      <c r="C21" s="934"/>
      <c r="D21" s="934"/>
      <c r="E21" s="934"/>
      <c r="F21" s="934"/>
      <c r="G21" s="934"/>
      <c r="H21" s="934"/>
      <c r="I21" s="926"/>
      <c r="J21" s="926"/>
      <c r="K21" s="926"/>
      <c r="L21" s="926"/>
      <c r="M21" s="926"/>
      <c r="N21" s="926"/>
      <c r="O21" s="926"/>
      <c r="P21" s="928"/>
      <c r="Q21" s="928"/>
      <c r="R21" s="928"/>
      <c r="S21" s="928"/>
      <c r="T21" s="928"/>
      <c r="U21" s="928"/>
      <c r="V21" s="928"/>
      <c r="W21" s="928"/>
      <c r="X21" s="928"/>
      <c r="Y21" s="928"/>
      <c r="Z21" s="928"/>
      <c r="AA21" s="928"/>
      <c r="AB21" s="928"/>
      <c r="AC21" s="928"/>
      <c r="AD21" s="928"/>
      <c r="AE21" s="928"/>
      <c r="AF21" s="928"/>
      <c r="AG21" s="928"/>
      <c r="AH21" s="928"/>
      <c r="AI21" s="928"/>
      <c r="AJ21" s="928"/>
      <c r="AK21" s="928"/>
      <c r="AL21" s="928"/>
      <c r="AM21" s="928"/>
      <c r="AN21" s="928"/>
      <c r="AP21" s="553"/>
    </row>
    <row r="22" spans="2:42" ht="18" customHeight="1" x14ac:dyDescent="0.15">
      <c r="B22" s="554"/>
      <c r="C22" s="555"/>
      <c r="D22" s="556"/>
      <c r="E22" s="556"/>
      <c r="F22" s="556"/>
    </row>
    <row r="23" spans="2:42" ht="18" customHeight="1" x14ac:dyDescent="0.15">
      <c r="B23" s="547" t="s">
        <v>761</v>
      </c>
    </row>
    <row r="24" spans="2:42" ht="18" customHeight="1" x14ac:dyDescent="0.15">
      <c r="C24" s="803" t="s">
        <v>598</v>
      </c>
      <c r="D24" s="803"/>
      <c r="E24" s="803"/>
      <c r="F24" s="803"/>
      <c r="G24" s="803"/>
      <c r="H24" s="803"/>
      <c r="I24" s="803"/>
      <c r="J24" s="803"/>
      <c r="K24" s="803"/>
      <c r="L24" s="628"/>
      <c r="M24" s="1" t="s">
        <v>630</v>
      </c>
      <c r="N24" s="1"/>
      <c r="O24" s="803" t="s">
        <v>598</v>
      </c>
      <c r="P24" s="803"/>
      <c r="Q24" s="803"/>
      <c r="R24" s="803"/>
      <c r="S24" s="803"/>
      <c r="T24" s="803"/>
      <c r="U24" s="803"/>
      <c r="V24" s="803"/>
      <c r="W24" s="803"/>
    </row>
    <row r="25" spans="2:42" ht="18" customHeight="1" x14ac:dyDescent="0.15">
      <c r="C25" s="557"/>
      <c r="D25" s="557"/>
    </row>
    <row r="26" spans="2:42" ht="18" customHeight="1" x14ac:dyDescent="0.15">
      <c r="B26" s="629" t="s">
        <v>316</v>
      </c>
      <c r="C26" s="629"/>
      <c r="D26" s="629"/>
    </row>
    <row r="27" spans="2:42" ht="18" customHeight="1" x14ac:dyDescent="0.15">
      <c r="B27" s="932" t="s">
        <v>304</v>
      </c>
      <c r="C27" s="932"/>
      <c r="D27" s="932"/>
      <c r="E27" s="932"/>
      <c r="F27" s="932"/>
      <c r="G27" s="932"/>
      <c r="H27" s="932"/>
      <c r="I27" s="932" t="s">
        <v>633</v>
      </c>
      <c r="J27" s="932"/>
      <c r="K27" s="932"/>
      <c r="L27" s="932"/>
      <c r="M27" s="932"/>
      <c r="N27" s="932"/>
      <c r="O27" s="932"/>
      <c r="P27" s="932" t="s">
        <v>634</v>
      </c>
      <c r="Q27" s="932"/>
      <c r="R27" s="932"/>
      <c r="S27" s="932"/>
      <c r="T27" s="932"/>
      <c r="U27" s="932"/>
      <c r="V27" s="932"/>
      <c r="W27" s="932"/>
      <c r="X27" s="932"/>
      <c r="Y27" s="932"/>
      <c r="Z27" s="932"/>
      <c r="AA27" s="932"/>
      <c r="AB27" s="932"/>
      <c r="AC27" s="932"/>
      <c r="AD27" s="932"/>
      <c r="AE27" s="932"/>
      <c r="AF27" s="932"/>
      <c r="AG27" s="932"/>
      <c r="AH27" s="932"/>
      <c r="AI27" s="932"/>
      <c r="AJ27" s="932"/>
      <c r="AK27" s="932"/>
      <c r="AL27" s="932"/>
      <c r="AM27" s="932"/>
      <c r="AN27" s="932"/>
      <c r="AP27" s="553" t="s">
        <v>512</v>
      </c>
    </row>
    <row r="28" spans="2:42" ht="18" customHeight="1" x14ac:dyDescent="0.15">
      <c r="B28" s="933"/>
      <c r="C28" s="931"/>
      <c r="D28" s="931"/>
      <c r="E28" s="931"/>
      <c r="F28" s="931"/>
      <c r="G28" s="931"/>
      <c r="H28" s="931"/>
      <c r="I28" s="926"/>
      <c r="J28" s="926"/>
      <c r="K28" s="926"/>
      <c r="L28" s="926"/>
      <c r="M28" s="926"/>
      <c r="N28" s="926"/>
      <c r="O28" s="926"/>
      <c r="P28" s="927" t="s">
        <v>635</v>
      </c>
      <c r="Q28" s="927"/>
      <c r="R28" s="927"/>
      <c r="S28" s="927"/>
      <c r="T28" s="927"/>
      <c r="U28" s="927"/>
      <c r="V28" s="927"/>
      <c r="W28" s="927"/>
      <c r="X28" s="927"/>
      <c r="Y28" s="927"/>
      <c r="Z28" s="927"/>
      <c r="AA28" s="927"/>
      <c r="AB28" s="927"/>
      <c r="AC28" s="927"/>
      <c r="AD28" s="927"/>
      <c r="AE28" s="927"/>
      <c r="AF28" s="927"/>
      <c r="AG28" s="927"/>
      <c r="AH28" s="927"/>
      <c r="AI28" s="927"/>
      <c r="AJ28" s="927"/>
      <c r="AK28" s="927"/>
      <c r="AL28" s="927"/>
      <c r="AM28" s="927"/>
      <c r="AN28" s="927"/>
      <c r="AP28" s="547" t="s">
        <v>596</v>
      </c>
    </row>
    <row r="29" spans="2:42" ht="75" customHeight="1" x14ac:dyDescent="0.15">
      <c r="B29" s="933"/>
      <c r="C29" s="931"/>
      <c r="D29" s="931"/>
      <c r="E29" s="931"/>
      <c r="F29" s="931"/>
      <c r="G29" s="931"/>
      <c r="H29" s="931"/>
      <c r="I29" s="926"/>
      <c r="J29" s="926"/>
      <c r="K29" s="926"/>
      <c r="L29" s="926"/>
      <c r="M29" s="926"/>
      <c r="N29" s="926"/>
      <c r="O29" s="926"/>
      <c r="P29" s="928"/>
      <c r="Q29" s="928"/>
      <c r="R29" s="928"/>
      <c r="S29" s="928"/>
      <c r="T29" s="928"/>
      <c r="U29" s="928"/>
      <c r="V29" s="928"/>
      <c r="W29" s="928"/>
      <c r="X29" s="928"/>
      <c r="Y29" s="928"/>
      <c r="Z29" s="928"/>
      <c r="AA29" s="928"/>
      <c r="AB29" s="928"/>
      <c r="AC29" s="928"/>
      <c r="AD29" s="928"/>
      <c r="AE29" s="928"/>
      <c r="AF29" s="928"/>
      <c r="AG29" s="928"/>
      <c r="AH29" s="928"/>
      <c r="AI29" s="928"/>
      <c r="AJ29" s="928"/>
      <c r="AK29" s="928"/>
      <c r="AL29" s="928"/>
      <c r="AM29" s="928"/>
      <c r="AN29" s="928"/>
      <c r="AP29" s="553" t="s">
        <v>495</v>
      </c>
    </row>
    <row r="30" spans="2:42" ht="18" customHeight="1" x14ac:dyDescent="0.15">
      <c r="B30" s="933"/>
      <c r="C30" s="931"/>
      <c r="D30" s="931"/>
      <c r="E30" s="931"/>
      <c r="F30" s="931"/>
      <c r="G30" s="931"/>
      <c r="H30" s="931"/>
      <c r="I30" s="926"/>
      <c r="J30" s="926"/>
      <c r="K30" s="926"/>
      <c r="L30" s="926"/>
      <c r="M30" s="926"/>
      <c r="N30" s="926"/>
      <c r="O30" s="926"/>
      <c r="P30" s="927" t="s">
        <v>636</v>
      </c>
      <c r="Q30" s="927"/>
      <c r="R30" s="927"/>
      <c r="S30" s="927"/>
      <c r="T30" s="927"/>
      <c r="U30" s="927"/>
      <c r="V30" s="927"/>
      <c r="W30" s="927"/>
      <c r="X30" s="927"/>
      <c r="Y30" s="927"/>
      <c r="Z30" s="927"/>
      <c r="AA30" s="927"/>
      <c r="AB30" s="927"/>
      <c r="AC30" s="927"/>
      <c r="AD30" s="927"/>
      <c r="AE30" s="927"/>
      <c r="AF30" s="927"/>
      <c r="AG30" s="927"/>
      <c r="AH30" s="927"/>
      <c r="AI30" s="927"/>
      <c r="AJ30" s="927"/>
      <c r="AK30" s="927"/>
      <c r="AL30" s="927"/>
      <c r="AM30" s="927"/>
      <c r="AN30" s="927"/>
    </row>
    <row r="31" spans="2:42" ht="75" customHeight="1" x14ac:dyDescent="0.15">
      <c r="B31" s="933"/>
      <c r="C31" s="931"/>
      <c r="D31" s="931"/>
      <c r="E31" s="931"/>
      <c r="F31" s="931"/>
      <c r="G31" s="931"/>
      <c r="H31" s="931"/>
      <c r="I31" s="926"/>
      <c r="J31" s="926"/>
      <c r="K31" s="926"/>
      <c r="L31" s="926"/>
      <c r="M31" s="926"/>
      <c r="N31" s="926"/>
      <c r="O31" s="926"/>
      <c r="P31" s="928"/>
      <c r="Q31" s="928"/>
      <c r="R31" s="928"/>
      <c r="S31" s="928"/>
      <c r="T31" s="928"/>
      <c r="U31" s="928"/>
      <c r="V31" s="928"/>
      <c r="W31" s="928"/>
      <c r="X31" s="928"/>
      <c r="Y31" s="928"/>
      <c r="Z31" s="928"/>
      <c r="AA31" s="928"/>
      <c r="AB31" s="928"/>
      <c r="AC31" s="928"/>
      <c r="AD31" s="928"/>
      <c r="AE31" s="928"/>
      <c r="AF31" s="928"/>
      <c r="AG31" s="928"/>
      <c r="AH31" s="928"/>
      <c r="AI31" s="928"/>
      <c r="AJ31" s="928"/>
      <c r="AK31" s="928"/>
      <c r="AL31" s="928"/>
      <c r="AM31" s="928"/>
      <c r="AN31" s="928"/>
      <c r="AP31" s="553" t="s">
        <v>503</v>
      </c>
    </row>
    <row r="32" spans="2:42" ht="18" customHeight="1" x14ac:dyDescent="0.15">
      <c r="B32" s="933"/>
      <c r="C32" s="931"/>
      <c r="D32" s="931"/>
      <c r="E32" s="931"/>
      <c r="F32" s="931"/>
      <c r="G32" s="931"/>
      <c r="H32" s="931"/>
      <c r="I32" s="926"/>
      <c r="J32" s="926"/>
      <c r="K32" s="926"/>
      <c r="L32" s="926"/>
      <c r="M32" s="926"/>
      <c r="N32" s="926"/>
      <c r="O32" s="926"/>
      <c r="P32" s="929" t="s">
        <v>492</v>
      </c>
      <c r="Q32" s="929"/>
      <c r="R32" s="929"/>
      <c r="S32" s="929"/>
      <c r="T32" s="929"/>
      <c r="U32" s="929"/>
      <c r="V32" s="929"/>
      <c r="W32" s="929"/>
      <c r="X32" s="929"/>
      <c r="Y32" s="929"/>
      <c r="Z32" s="929"/>
      <c r="AA32" s="929"/>
      <c r="AB32" s="929"/>
      <c r="AC32" s="929"/>
      <c r="AD32" s="929"/>
      <c r="AE32" s="929"/>
      <c r="AF32" s="929"/>
      <c r="AG32" s="929"/>
      <c r="AH32" s="929"/>
      <c r="AI32" s="929"/>
      <c r="AJ32" s="929"/>
      <c r="AK32" s="929"/>
      <c r="AL32" s="929"/>
      <c r="AM32" s="929"/>
      <c r="AN32" s="929"/>
    </row>
    <row r="33" spans="2:42" ht="75" customHeight="1" x14ac:dyDescent="0.15">
      <c r="B33" s="933"/>
      <c r="C33" s="931"/>
      <c r="D33" s="931"/>
      <c r="E33" s="931"/>
      <c r="F33" s="931"/>
      <c r="G33" s="931"/>
      <c r="H33" s="931"/>
      <c r="I33" s="926"/>
      <c r="J33" s="926"/>
      <c r="K33" s="926"/>
      <c r="L33" s="926"/>
      <c r="M33" s="926"/>
      <c r="N33" s="926"/>
      <c r="O33" s="926"/>
      <c r="P33" s="930"/>
      <c r="Q33" s="930"/>
      <c r="R33" s="930"/>
      <c r="S33" s="930"/>
      <c r="T33" s="930"/>
      <c r="U33" s="930"/>
      <c r="V33" s="930"/>
      <c r="W33" s="930"/>
      <c r="X33" s="930"/>
      <c r="Y33" s="930"/>
      <c r="Z33" s="930"/>
      <c r="AA33" s="930"/>
      <c r="AB33" s="930"/>
      <c r="AC33" s="930"/>
      <c r="AD33" s="930"/>
      <c r="AE33" s="930"/>
      <c r="AF33" s="930"/>
      <c r="AG33" s="930"/>
      <c r="AH33" s="930"/>
      <c r="AI33" s="930"/>
      <c r="AJ33" s="930"/>
      <c r="AK33" s="930"/>
      <c r="AL33" s="930"/>
      <c r="AM33" s="930"/>
      <c r="AN33" s="930"/>
      <c r="AP33" s="553" t="s">
        <v>504</v>
      </c>
    </row>
    <row r="34" spans="2:42" ht="18" customHeight="1" x14ac:dyDescent="0.15">
      <c r="B34" s="933"/>
      <c r="C34" s="931"/>
      <c r="D34" s="931"/>
      <c r="E34" s="931"/>
      <c r="F34" s="931"/>
      <c r="G34" s="931"/>
      <c r="H34" s="931"/>
      <c r="I34" s="926"/>
      <c r="J34" s="926"/>
      <c r="K34" s="926"/>
      <c r="L34" s="926"/>
      <c r="M34" s="926"/>
      <c r="N34" s="926"/>
      <c r="O34" s="926"/>
      <c r="P34" s="927" t="s">
        <v>635</v>
      </c>
      <c r="Q34" s="927"/>
      <c r="R34" s="927"/>
      <c r="S34" s="927"/>
      <c r="T34" s="927"/>
      <c r="U34" s="927"/>
      <c r="V34" s="927"/>
      <c r="W34" s="927"/>
      <c r="X34" s="927"/>
      <c r="Y34" s="927"/>
      <c r="Z34" s="927"/>
      <c r="AA34" s="927"/>
      <c r="AB34" s="927"/>
      <c r="AC34" s="927"/>
      <c r="AD34" s="927"/>
      <c r="AE34" s="927"/>
      <c r="AF34" s="927"/>
      <c r="AG34" s="927"/>
      <c r="AH34" s="927"/>
      <c r="AI34" s="927"/>
      <c r="AJ34" s="927"/>
      <c r="AK34" s="927"/>
      <c r="AL34" s="927"/>
      <c r="AM34" s="927"/>
      <c r="AN34" s="927"/>
    </row>
    <row r="35" spans="2:42" ht="75" customHeight="1" x14ac:dyDescent="0.15">
      <c r="B35" s="933"/>
      <c r="C35" s="931"/>
      <c r="D35" s="931"/>
      <c r="E35" s="931"/>
      <c r="F35" s="931"/>
      <c r="G35" s="931"/>
      <c r="H35" s="931"/>
      <c r="I35" s="926"/>
      <c r="J35" s="926"/>
      <c r="K35" s="926"/>
      <c r="L35" s="926"/>
      <c r="M35" s="926"/>
      <c r="N35" s="926"/>
      <c r="O35" s="926"/>
      <c r="P35" s="928"/>
      <c r="Q35" s="928"/>
      <c r="R35" s="928"/>
      <c r="S35" s="928"/>
      <c r="T35" s="928"/>
      <c r="U35" s="928"/>
      <c r="V35" s="928"/>
      <c r="W35" s="928"/>
      <c r="X35" s="928"/>
      <c r="Y35" s="928"/>
      <c r="Z35" s="928"/>
      <c r="AA35" s="928"/>
      <c r="AB35" s="928"/>
      <c r="AC35" s="928"/>
      <c r="AD35" s="928"/>
      <c r="AE35" s="928"/>
      <c r="AF35" s="928"/>
      <c r="AG35" s="928"/>
      <c r="AH35" s="928"/>
      <c r="AI35" s="928"/>
      <c r="AJ35" s="928"/>
      <c r="AK35" s="928"/>
      <c r="AL35" s="928"/>
      <c r="AM35" s="928"/>
      <c r="AN35" s="928"/>
      <c r="AP35" s="553" t="s">
        <v>495</v>
      </c>
    </row>
    <row r="36" spans="2:42" ht="18" customHeight="1" x14ac:dyDescent="0.15">
      <c r="B36" s="933"/>
      <c r="C36" s="931"/>
      <c r="D36" s="931"/>
      <c r="E36" s="931"/>
      <c r="F36" s="931"/>
      <c r="G36" s="931"/>
      <c r="H36" s="931"/>
      <c r="I36" s="926"/>
      <c r="J36" s="926"/>
      <c r="K36" s="926"/>
      <c r="L36" s="926"/>
      <c r="M36" s="926"/>
      <c r="N36" s="926"/>
      <c r="O36" s="926"/>
      <c r="P36" s="927" t="s">
        <v>636</v>
      </c>
      <c r="Q36" s="927"/>
      <c r="R36" s="927"/>
      <c r="S36" s="927"/>
      <c r="T36" s="927"/>
      <c r="U36" s="927"/>
      <c r="V36" s="927"/>
      <c r="W36" s="927"/>
      <c r="X36" s="927"/>
      <c r="Y36" s="927"/>
      <c r="Z36" s="927"/>
      <c r="AA36" s="927"/>
      <c r="AB36" s="927"/>
      <c r="AC36" s="927"/>
      <c r="AD36" s="927"/>
      <c r="AE36" s="927"/>
      <c r="AF36" s="927"/>
      <c r="AG36" s="927"/>
      <c r="AH36" s="927"/>
      <c r="AI36" s="927"/>
      <c r="AJ36" s="927"/>
      <c r="AK36" s="927"/>
      <c r="AL36" s="927"/>
      <c r="AM36" s="927"/>
      <c r="AN36" s="927"/>
    </row>
    <row r="37" spans="2:42" ht="75" customHeight="1" x14ac:dyDescent="0.15">
      <c r="B37" s="933"/>
      <c r="C37" s="931"/>
      <c r="D37" s="931"/>
      <c r="E37" s="931"/>
      <c r="F37" s="931"/>
      <c r="G37" s="931"/>
      <c r="H37" s="931"/>
      <c r="I37" s="926"/>
      <c r="J37" s="926"/>
      <c r="K37" s="926"/>
      <c r="L37" s="926"/>
      <c r="M37" s="926"/>
      <c r="N37" s="926"/>
      <c r="O37" s="926"/>
      <c r="P37" s="928"/>
      <c r="Q37" s="928"/>
      <c r="R37" s="928"/>
      <c r="S37" s="928"/>
      <c r="T37" s="928"/>
      <c r="U37" s="928"/>
      <c r="V37" s="928"/>
      <c r="W37" s="928"/>
      <c r="X37" s="928"/>
      <c r="Y37" s="928"/>
      <c r="Z37" s="928"/>
      <c r="AA37" s="928"/>
      <c r="AB37" s="928"/>
      <c r="AC37" s="928"/>
      <c r="AD37" s="928"/>
      <c r="AE37" s="928"/>
      <c r="AF37" s="928"/>
      <c r="AG37" s="928"/>
      <c r="AH37" s="928"/>
      <c r="AI37" s="928"/>
      <c r="AJ37" s="928"/>
      <c r="AK37" s="928"/>
      <c r="AL37" s="928"/>
      <c r="AM37" s="928"/>
      <c r="AN37" s="928"/>
      <c r="AP37" s="553" t="s">
        <v>503</v>
      </c>
    </row>
    <row r="38" spans="2:42" ht="18" customHeight="1" x14ac:dyDescent="0.15">
      <c r="B38" s="933"/>
      <c r="C38" s="931"/>
      <c r="D38" s="931"/>
      <c r="E38" s="931"/>
      <c r="F38" s="931"/>
      <c r="G38" s="931"/>
      <c r="H38" s="931"/>
      <c r="I38" s="926"/>
      <c r="J38" s="926"/>
      <c r="K38" s="926"/>
      <c r="L38" s="926"/>
      <c r="M38" s="926"/>
      <c r="N38" s="926"/>
      <c r="O38" s="926"/>
      <c r="P38" s="929" t="s">
        <v>492</v>
      </c>
      <c r="Q38" s="929"/>
      <c r="R38" s="929"/>
      <c r="S38" s="929"/>
      <c r="T38" s="929"/>
      <c r="U38" s="929"/>
      <c r="V38" s="929"/>
      <c r="W38" s="929"/>
      <c r="X38" s="929"/>
      <c r="Y38" s="929"/>
      <c r="Z38" s="929"/>
      <c r="AA38" s="929"/>
      <c r="AB38" s="929"/>
      <c r="AC38" s="929"/>
      <c r="AD38" s="929"/>
      <c r="AE38" s="929"/>
      <c r="AF38" s="929"/>
      <c r="AG38" s="929"/>
      <c r="AH38" s="929"/>
      <c r="AI38" s="929"/>
      <c r="AJ38" s="929"/>
      <c r="AK38" s="929"/>
      <c r="AL38" s="929"/>
      <c r="AM38" s="929"/>
      <c r="AN38" s="929"/>
    </row>
    <row r="39" spans="2:42" ht="75" customHeight="1" x14ac:dyDescent="0.15">
      <c r="B39" s="933"/>
      <c r="C39" s="931"/>
      <c r="D39" s="931"/>
      <c r="E39" s="931"/>
      <c r="F39" s="931"/>
      <c r="G39" s="931"/>
      <c r="H39" s="931"/>
      <c r="I39" s="926"/>
      <c r="J39" s="926"/>
      <c r="K39" s="926"/>
      <c r="L39" s="926"/>
      <c r="M39" s="926"/>
      <c r="N39" s="926"/>
      <c r="O39" s="926"/>
      <c r="P39" s="930"/>
      <c r="Q39" s="930"/>
      <c r="R39" s="930"/>
      <c r="S39" s="930"/>
      <c r="T39" s="930"/>
      <c r="U39" s="930"/>
      <c r="V39" s="930"/>
      <c r="W39" s="930"/>
      <c r="X39" s="930"/>
      <c r="Y39" s="930"/>
      <c r="Z39" s="930"/>
      <c r="AA39" s="930"/>
      <c r="AB39" s="930"/>
      <c r="AC39" s="930"/>
      <c r="AD39" s="930"/>
      <c r="AE39" s="930"/>
      <c r="AF39" s="930"/>
      <c r="AG39" s="930"/>
      <c r="AH39" s="930"/>
      <c r="AI39" s="930"/>
      <c r="AJ39" s="930"/>
      <c r="AK39" s="930"/>
      <c r="AL39" s="930"/>
      <c r="AM39" s="930"/>
      <c r="AN39" s="930"/>
      <c r="AP39" s="553" t="s">
        <v>505</v>
      </c>
    </row>
    <row r="40" spans="2:42" ht="18" customHeight="1" x14ac:dyDescent="0.15">
      <c r="B40" s="933"/>
      <c r="C40" s="931"/>
      <c r="D40" s="931"/>
      <c r="E40" s="931"/>
      <c r="F40" s="931"/>
      <c r="G40" s="931"/>
      <c r="H40" s="931"/>
      <c r="I40" s="926"/>
      <c r="J40" s="926"/>
      <c r="K40" s="926"/>
      <c r="L40" s="926"/>
      <c r="M40" s="926"/>
      <c r="N40" s="926"/>
      <c r="O40" s="926"/>
      <c r="P40" s="927" t="s">
        <v>635</v>
      </c>
      <c r="Q40" s="927"/>
      <c r="R40" s="927"/>
      <c r="S40" s="927"/>
      <c r="T40" s="927"/>
      <c r="U40" s="927"/>
      <c r="V40" s="927"/>
      <c r="W40" s="927"/>
      <c r="X40" s="927"/>
      <c r="Y40" s="927"/>
      <c r="Z40" s="927"/>
      <c r="AA40" s="927"/>
      <c r="AB40" s="927"/>
      <c r="AC40" s="927"/>
      <c r="AD40" s="927"/>
      <c r="AE40" s="927"/>
      <c r="AF40" s="927"/>
      <c r="AG40" s="927"/>
      <c r="AH40" s="927"/>
      <c r="AI40" s="927"/>
      <c r="AJ40" s="927"/>
      <c r="AK40" s="927"/>
      <c r="AL40" s="927"/>
      <c r="AM40" s="927"/>
      <c r="AN40" s="927"/>
    </row>
    <row r="41" spans="2:42" ht="75" customHeight="1" x14ac:dyDescent="0.15">
      <c r="B41" s="933"/>
      <c r="C41" s="931"/>
      <c r="D41" s="931"/>
      <c r="E41" s="931"/>
      <c r="F41" s="931"/>
      <c r="G41" s="931"/>
      <c r="H41" s="931"/>
      <c r="I41" s="926"/>
      <c r="J41" s="926"/>
      <c r="K41" s="926"/>
      <c r="L41" s="926"/>
      <c r="M41" s="926"/>
      <c r="N41" s="926"/>
      <c r="O41" s="926"/>
      <c r="P41" s="928"/>
      <c r="Q41" s="928"/>
      <c r="R41" s="928"/>
      <c r="S41" s="928"/>
      <c r="T41" s="928"/>
      <c r="U41" s="928"/>
      <c r="V41" s="928"/>
      <c r="W41" s="928"/>
      <c r="X41" s="928"/>
      <c r="Y41" s="928"/>
      <c r="Z41" s="928"/>
      <c r="AA41" s="928"/>
      <c r="AB41" s="928"/>
      <c r="AC41" s="928"/>
      <c r="AD41" s="928"/>
      <c r="AE41" s="928"/>
      <c r="AF41" s="928"/>
      <c r="AG41" s="928"/>
      <c r="AH41" s="928"/>
      <c r="AI41" s="928"/>
      <c r="AJ41" s="928"/>
      <c r="AK41" s="928"/>
      <c r="AL41" s="928"/>
      <c r="AM41" s="928"/>
      <c r="AN41" s="928"/>
      <c r="AP41" s="553" t="s">
        <v>495</v>
      </c>
    </row>
    <row r="42" spans="2:42" ht="18" customHeight="1" x14ac:dyDescent="0.15">
      <c r="B42" s="933"/>
      <c r="C42" s="931"/>
      <c r="D42" s="931"/>
      <c r="E42" s="931"/>
      <c r="F42" s="931"/>
      <c r="G42" s="931"/>
      <c r="H42" s="931"/>
      <c r="I42" s="926"/>
      <c r="J42" s="926"/>
      <c r="K42" s="926"/>
      <c r="L42" s="926"/>
      <c r="M42" s="926"/>
      <c r="N42" s="926"/>
      <c r="O42" s="926"/>
      <c r="P42" s="927" t="s">
        <v>636</v>
      </c>
      <c r="Q42" s="927"/>
      <c r="R42" s="927"/>
      <c r="S42" s="927"/>
      <c r="T42" s="927"/>
      <c r="U42" s="927"/>
      <c r="V42" s="927"/>
      <c r="W42" s="927"/>
      <c r="X42" s="927"/>
      <c r="Y42" s="927"/>
      <c r="Z42" s="927"/>
      <c r="AA42" s="927"/>
      <c r="AB42" s="927"/>
      <c r="AC42" s="927"/>
      <c r="AD42" s="927"/>
      <c r="AE42" s="927"/>
      <c r="AF42" s="927"/>
      <c r="AG42" s="927"/>
      <c r="AH42" s="927"/>
      <c r="AI42" s="927"/>
      <c r="AJ42" s="927"/>
      <c r="AK42" s="927"/>
      <c r="AL42" s="927"/>
      <c r="AM42" s="927"/>
      <c r="AN42" s="927"/>
    </row>
    <row r="43" spans="2:42" ht="75" customHeight="1" x14ac:dyDescent="0.15">
      <c r="B43" s="933"/>
      <c r="C43" s="931"/>
      <c r="D43" s="931"/>
      <c r="E43" s="931"/>
      <c r="F43" s="931"/>
      <c r="G43" s="931"/>
      <c r="H43" s="931"/>
      <c r="I43" s="926"/>
      <c r="J43" s="926"/>
      <c r="K43" s="926"/>
      <c r="L43" s="926"/>
      <c r="M43" s="926"/>
      <c r="N43" s="926"/>
      <c r="O43" s="926"/>
      <c r="P43" s="928"/>
      <c r="Q43" s="928"/>
      <c r="R43" s="928"/>
      <c r="S43" s="928"/>
      <c r="T43" s="928"/>
      <c r="U43" s="928"/>
      <c r="V43" s="928"/>
      <c r="W43" s="928"/>
      <c r="X43" s="928"/>
      <c r="Y43" s="928"/>
      <c r="Z43" s="928"/>
      <c r="AA43" s="928"/>
      <c r="AB43" s="928"/>
      <c r="AC43" s="928"/>
      <c r="AD43" s="928"/>
      <c r="AE43" s="928"/>
      <c r="AF43" s="928"/>
      <c r="AG43" s="928"/>
      <c r="AH43" s="928"/>
      <c r="AI43" s="928"/>
      <c r="AJ43" s="928"/>
      <c r="AK43" s="928"/>
      <c r="AL43" s="928"/>
      <c r="AM43" s="928"/>
      <c r="AN43" s="928"/>
      <c r="AP43" s="553" t="s">
        <v>503</v>
      </c>
    </row>
    <row r="44" spans="2:42" ht="18" customHeight="1" x14ac:dyDescent="0.15">
      <c r="B44" s="933"/>
      <c r="C44" s="931"/>
      <c r="D44" s="931"/>
      <c r="E44" s="931"/>
      <c r="F44" s="931"/>
      <c r="G44" s="931"/>
      <c r="H44" s="931"/>
      <c r="I44" s="926"/>
      <c r="J44" s="926"/>
      <c r="K44" s="926"/>
      <c r="L44" s="926"/>
      <c r="M44" s="926"/>
      <c r="N44" s="926"/>
      <c r="O44" s="926"/>
      <c r="P44" s="929" t="s">
        <v>492</v>
      </c>
      <c r="Q44" s="929"/>
      <c r="R44" s="929"/>
      <c r="S44" s="929"/>
      <c r="T44" s="929"/>
      <c r="U44" s="929"/>
      <c r="V44" s="929"/>
      <c r="W44" s="929"/>
      <c r="X44" s="929"/>
      <c r="Y44" s="929"/>
      <c r="Z44" s="929"/>
      <c r="AA44" s="929"/>
      <c r="AB44" s="929"/>
      <c r="AC44" s="929"/>
      <c r="AD44" s="929"/>
      <c r="AE44" s="929"/>
      <c r="AF44" s="929"/>
      <c r="AG44" s="929"/>
      <c r="AH44" s="929"/>
      <c r="AI44" s="929"/>
      <c r="AJ44" s="929"/>
      <c r="AK44" s="929"/>
      <c r="AL44" s="929"/>
      <c r="AM44" s="929"/>
      <c r="AN44" s="929"/>
    </row>
    <row r="45" spans="2:42" ht="75" customHeight="1" x14ac:dyDescent="0.15">
      <c r="B45" s="933"/>
      <c r="C45" s="931"/>
      <c r="D45" s="931"/>
      <c r="E45" s="931"/>
      <c r="F45" s="931"/>
      <c r="G45" s="931"/>
      <c r="H45" s="931"/>
      <c r="I45" s="926"/>
      <c r="J45" s="926"/>
      <c r="K45" s="926"/>
      <c r="L45" s="926"/>
      <c r="M45" s="926"/>
      <c r="N45" s="926"/>
      <c r="O45" s="926"/>
      <c r="P45" s="930"/>
      <c r="Q45" s="930"/>
      <c r="R45" s="930"/>
      <c r="S45" s="930"/>
      <c r="T45" s="930"/>
      <c r="U45" s="930"/>
      <c r="V45" s="930"/>
      <c r="W45" s="930"/>
      <c r="X45" s="930"/>
      <c r="Y45" s="930"/>
      <c r="Z45" s="930"/>
      <c r="AA45" s="930"/>
      <c r="AB45" s="930"/>
      <c r="AC45" s="930"/>
      <c r="AD45" s="930"/>
      <c r="AE45" s="930"/>
      <c r="AF45" s="930"/>
      <c r="AG45" s="930"/>
      <c r="AH45" s="930"/>
      <c r="AI45" s="930"/>
      <c r="AJ45" s="930"/>
      <c r="AK45" s="930"/>
      <c r="AL45" s="930"/>
      <c r="AM45" s="930"/>
      <c r="AN45" s="930"/>
      <c r="AP45" s="553" t="s">
        <v>506</v>
      </c>
    </row>
    <row r="46" spans="2:42" ht="18" customHeight="1" x14ac:dyDescent="0.15">
      <c r="B46" s="554"/>
      <c r="C46" s="557"/>
      <c r="D46" s="557"/>
    </row>
    <row r="47" spans="2:42" ht="18" customHeight="1" x14ac:dyDescent="0.15">
      <c r="B47" s="547" t="s">
        <v>314</v>
      </c>
    </row>
    <row r="48" spans="2:42" ht="18" customHeight="1" x14ac:dyDescent="0.15">
      <c r="B48" s="921" t="s">
        <v>300</v>
      </c>
      <c r="C48" s="921"/>
      <c r="D48" s="921"/>
      <c r="E48" s="921"/>
      <c r="F48" s="921"/>
      <c r="G48" s="921"/>
      <c r="H48" s="921"/>
      <c r="I48" s="920" t="s">
        <v>309</v>
      </c>
      <c r="J48" s="920"/>
      <c r="K48" s="920"/>
      <c r="L48" s="920"/>
      <c r="M48" s="920"/>
      <c r="N48" s="920"/>
      <c r="O48" s="920"/>
      <c r="P48" s="631" t="s">
        <v>637</v>
      </c>
      <c r="Q48" s="632"/>
      <c r="R48" s="632"/>
      <c r="S48" s="632"/>
      <c r="T48" s="632"/>
      <c r="U48" s="632"/>
      <c r="V48" s="632"/>
      <c r="W48" s="632"/>
      <c r="X48" s="632"/>
      <c r="Y48" s="632"/>
      <c r="Z48" s="632"/>
      <c r="AA48" s="632"/>
      <c r="AB48" s="632"/>
      <c r="AC48" s="632"/>
      <c r="AD48" s="632"/>
      <c r="AE48" s="632"/>
      <c r="AF48" s="632"/>
      <c r="AG48" s="632"/>
      <c r="AH48" s="632"/>
      <c r="AI48" s="632"/>
      <c r="AJ48" s="632"/>
      <c r="AK48" s="632"/>
      <c r="AL48" s="632"/>
      <c r="AM48" s="632"/>
      <c r="AN48" s="630"/>
    </row>
    <row r="49" spans="2:40" ht="18" customHeight="1" x14ac:dyDescent="0.15">
      <c r="B49" s="923" t="s">
        <v>301</v>
      </c>
      <c r="C49" s="923"/>
      <c r="D49" s="923"/>
      <c r="E49" s="923"/>
      <c r="F49" s="923"/>
      <c r="G49" s="923"/>
      <c r="H49" s="923"/>
      <c r="I49" s="922" t="s">
        <v>638</v>
      </c>
      <c r="J49" s="922"/>
      <c r="K49" s="922"/>
      <c r="L49" s="922"/>
      <c r="M49" s="922"/>
      <c r="N49" s="922"/>
      <c r="O49" s="922"/>
      <c r="P49" s="918"/>
      <c r="Q49" s="918"/>
      <c r="R49" s="918"/>
      <c r="S49" s="918"/>
      <c r="T49" s="918"/>
      <c r="U49" s="918"/>
      <c r="V49" s="918"/>
      <c r="W49" s="918"/>
      <c r="X49" s="918"/>
      <c r="Y49" s="918"/>
      <c r="Z49" s="918"/>
      <c r="AA49" s="918"/>
      <c r="AB49" s="918"/>
      <c r="AC49" s="918"/>
      <c r="AD49" s="918"/>
      <c r="AE49" s="918"/>
      <c r="AF49" s="918"/>
      <c r="AG49" s="918"/>
      <c r="AH49" s="918"/>
      <c r="AI49" s="918"/>
      <c r="AJ49" s="918"/>
      <c r="AK49" s="918"/>
      <c r="AL49" s="918"/>
      <c r="AM49" s="918"/>
      <c r="AN49" s="918"/>
    </row>
    <row r="50" spans="2:40" ht="18" customHeight="1" x14ac:dyDescent="0.15">
      <c r="B50" s="923"/>
      <c r="C50" s="923"/>
      <c r="D50" s="923"/>
      <c r="E50" s="923"/>
      <c r="F50" s="923"/>
      <c r="G50" s="923"/>
      <c r="H50" s="923"/>
      <c r="I50" s="922" t="s">
        <v>639</v>
      </c>
      <c r="J50" s="922"/>
      <c r="K50" s="922"/>
      <c r="L50" s="922"/>
      <c r="M50" s="922"/>
      <c r="N50" s="922"/>
      <c r="O50" s="922"/>
      <c r="P50" s="918"/>
      <c r="Q50" s="918"/>
      <c r="R50" s="918"/>
      <c r="S50" s="918"/>
      <c r="T50" s="918"/>
      <c r="U50" s="918"/>
      <c r="V50" s="918"/>
      <c r="W50" s="918"/>
      <c r="X50" s="918"/>
      <c r="Y50" s="918"/>
      <c r="Z50" s="918"/>
      <c r="AA50" s="918"/>
      <c r="AB50" s="918"/>
      <c r="AC50" s="918"/>
      <c r="AD50" s="918"/>
      <c r="AE50" s="918"/>
      <c r="AF50" s="918"/>
      <c r="AG50" s="918"/>
      <c r="AH50" s="918"/>
      <c r="AI50" s="918"/>
      <c r="AJ50" s="918"/>
      <c r="AK50" s="918"/>
      <c r="AL50" s="918"/>
      <c r="AM50" s="918"/>
      <c r="AN50" s="918"/>
    </row>
    <row r="51" spans="2:40" ht="18" customHeight="1" x14ac:dyDescent="0.15">
      <c r="B51" s="924" t="s">
        <v>302</v>
      </c>
      <c r="C51" s="924"/>
      <c r="D51" s="924"/>
      <c r="E51" s="924"/>
      <c r="F51" s="924"/>
      <c r="G51" s="924"/>
      <c r="H51" s="924"/>
      <c r="I51" s="925"/>
      <c r="J51" s="925"/>
      <c r="K51" s="925"/>
      <c r="L51" s="925"/>
      <c r="M51" s="925"/>
      <c r="N51" s="925"/>
      <c r="O51" s="925"/>
      <c r="P51" s="919"/>
      <c r="Q51" s="919"/>
      <c r="R51" s="919"/>
      <c r="S51" s="919"/>
      <c r="T51" s="919"/>
      <c r="U51" s="919"/>
      <c r="V51" s="919"/>
      <c r="W51" s="919"/>
      <c r="X51" s="919"/>
      <c r="Y51" s="919"/>
      <c r="Z51" s="919"/>
      <c r="AA51" s="919"/>
      <c r="AB51" s="919"/>
      <c r="AC51" s="919"/>
      <c r="AD51" s="919"/>
      <c r="AE51" s="919"/>
      <c r="AF51" s="919"/>
      <c r="AG51" s="919"/>
      <c r="AH51" s="919"/>
      <c r="AI51" s="919"/>
      <c r="AJ51" s="919"/>
      <c r="AK51" s="919"/>
      <c r="AL51" s="919"/>
      <c r="AM51" s="919"/>
      <c r="AN51" s="919"/>
    </row>
    <row r="52" spans="2:40" ht="12" customHeight="1" x14ac:dyDescent="0.15">
      <c r="C52" s="557"/>
      <c r="D52" s="557"/>
    </row>
    <row r="53" spans="2:40" ht="12" customHeight="1" x14ac:dyDescent="0.15">
      <c r="C53" s="558" t="s">
        <v>14</v>
      </c>
    </row>
    <row r="54" spans="2:40" ht="12" customHeight="1" x14ac:dyDescent="0.15">
      <c r="C54" s="558" t="s">
        <v>276</v>
      </c>
    </row>
    <row r="55" spans="2:40" ht="12" customHeight="1" x14ac:dyDescent="0.15">
      <c r="C55" s="558" t="s">
        <v>445</v>
      </c>
    </row>
    <row r="56" spans="2:40" ht="12" customHeight="1" x14ac:dyDescent="0.15">
      <c r="C56" s="558" t="s">
        <v>306</v>
      </c>
    </row>
    <row r="57" spans="2:40" ht="12" customHeight="1" x14ac:dyDescent="0.15">
      <c r="C57" s="558" t="s">
        <v>307</v>
      </c>
    </row>
    <row r="58" spans="2:40" ht="12" customHeight="1" x14ac:dyDescent="0.15">
      <c r="C58" s="558" t="s">
        <v>308</v>
      </c>
    </row>
    <row r="59" spans="2:40" ht="12" customHeight="1" x14ac:dyDescent="0.15">
      <c r="C59" s="558" t="s">
        <v>331</v>
      </c>
    </row>
    <row r="60" spans="2:40" ht="12" customHeight="1" x14ac:dyDescent="0.15">
      <c r="C60" s="935"/>
      <c r="D60" s="936"/>
      <c r="E60" s="936"/>
      <c r="F60" s="936"/>
    </row>
    <row r="61" spans="2:40" ht="12" customHeight="1" x14ac:dyDescent="0.15">
      <c r="C61" s="935"/>
      <c r="D61" s="936"/>
      <c r="E61" s="936"/>
      <c r="F61" s="936"/>
    </row>
  </sheetData>
  <mergeCells count="70">
    <mergeCell ref="C60:F60"/>
    <mergeCell ref="C61:F61"/>
    <mergeCell ref="B3:AN3"/>
    <mergeCell ref="M5:AN5"/>
    <mergeCell ref="C7:J7"/>
    <mergeCell ref="P9:AN9"/>
    <mergeCell ref="P10:AN10"/>
    <mergeCell ref="P12:AN12"/>
    <mergeCell ref="P11:AN11"/>
    <mergeCell ref="B34:B39"/>
    <mergeCell ref="B40:B45"/>
    <mergeCell ref="C34:H39"/>
    <mergeCell ref="C40:H45"/>
    <mergeCell ref="B28:B33"/>
    <mergeCell ref="B14:B17"/>
    <mergeCell ref="C4:F4"/>
    <mergeCell ref="P13:AN13"/>
    <mergeCell ref="I9:O9"/>
    <mergeCell ref="B9:H9"/>
    <mergeCell ref="I10:O13"/>
    <mergeCell ref="C10:H13"/>
    <mergeCell ref="B10:B13"/>
    <mergeCell ref="P17:AN17"/>
    <mergeCell ref="B18:B21"/>
    <mergeCell ref="C18:H21"/>
    <mergeCell ref="I18:O21"/>
    <mergeCell ref="P18:AN18"/>
    <mergeCell ref="P19:AN19"/>
    <mergeCell ref="P20:AN20"/>
    <mergeCell ref="P21:AN21"/>
    <mergeCell ref="C14:H17"/>
    <mergeCell ref="I14:O17"/>
    <mergeCell ref="P14:AN14"/>
    <mergeCell ref="P15:AN15"/>
    <mergeCell ref="P16:AN16"/>
    <mergeCell ref="C28:H33"/>
    <mergeCell ref="C24:K24"/>
    <mergeCell ref="O24:W24"/>
    <mergeCell ref="B27:H27"/>
    <mergeCell ref="I27:O27"/>
    <mergeCell ref="P27:AN27"/>
    <mergeCell ref="P28:AN28"/>
    <mergeCell ref="P29:AN29"/>
    <mergeCell ref="P30:AN30"/>
    <mergeCell ref="P31:AN31"/>
    <mergeCell ref="P32:AN32"/>
    <mergeCell ref="P33:AN33"/>
    <mergeCell ref="I28:O33"/>
    <mergeCell ref="I34:O39"/>
    <mergeCell ref="P34:AN34"/>
    <mergeCell ref="P35:AN35"/>
    <mergeCell ref="P36:AN36"/>
    <mergeCell ref="P37:AN37"/>
    <mergeCell ref="P38:AN38"/>
    <mergeCell ref="P39:AN39"/>
    <mergeCell ref="I40:O45"/>
    <mergeCell ref="P40:AN40"/>
    <mergeCell ref="P41:AN41"/>
    <mergeCell ref="P42:AN42"/>
    <mergeCell ref="P43:AN43"/>
    <mergeCell ref="P44:AN44"/>
    <mergeCell ref="P45:AN45"/>
    <mergeCell ref="P49:AN51"/>
    <mergeCell ref="I48:O48"/>
    <mergeCell ref="B48:H48"/>
    <mergeCell ref="I49:O49"/>
    <mergeCell ref="I50:O50"/>
    <mergeCell ref="B49:H50"/>
    <mergeCell ref="B51:H51"/>
    <mergeCell ref="I51:O51"/>
  </mergeCells>
  <phoneticPr fontId="6"/>
  <dataValidations count="1">
    <dataValidation type="list" allowBlank="1" showInputMessage="1" showErrorMessage="1" sqref="U6:U7 AC6 N6:N7" xr:uid="{00000000-0002-0000-0C00-000000000000}">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verticalDpi="300" r:id="rId1"/>
  <rowBreaks count="2" manualBreakCount="2">
    <brk id="25" max="40" man="1"/>
    <brk id="46" max="4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49"/>
  <sheetViews>
    <sheetView showGridLines="0" view="pageBreakPreview" topLeftCell="A3" zoomScaleSheetLayoutView="100" workbookViewId="0">
      <selection activeCell="B3" sqref="B3:I3"/>
    </sheetView>
  </sheetViews>
  <sheetFormatPr defaultColWidth="9" defaultRowHeight="13.5" x14ac:dyDescent="0.15"/>
  <cols>
    <col min="1" max="1" width="2.75" style="551" customWidth="1"/>
    <col min="2" max="2" width="12.5" style="551" customWidth="1"/>
    <col min="3" max="4" width="15.625" style="551" customWidth="1"/>
    <col min="5" max="5" width="34.625" style="551" customWidth="1"/>
    <col min="6" max="6" width="16.625" style="551" customWidth="1"/>
    <col min="7" max="16384" width="9" style="551"/>
  </cols>
  <sheetData>
    <row r="1" spans="1:7" ht="14.25" x14ac:dyDescent="0.15">
      <c r="B1" s="559"/>
      <c r="C1" s="559"/>
      <c r="F1" s="548" t="s">
        <v>299</v>
      </c>
    </row>
    <row r="2" spans="1:7" x14ac:dyDescent="0.15">
      <c r="B2" s="560"/>
      <c r="C2" s="560"/>
      <c r="F2" s="561"/>
    </row>
    <row r="3" spans="1:7" ht="24" customHeight="1" x14ac:dyDescent="0.15">
      <c r="B3" s="937" t="s">
        <v>721</v>
      </c>
      <c r="C3" s="939"/>
      <c r="D3" s="939"/>
      <c r="E3" s="939"/>
      <c r="F3" s="939"/>
    </row>
    <row r="4" spans="1:7" ht="17.25" customHeight="1" x14ac:dyDescent="0.15">
      <c r="B4" s="562"/>
      <c r="C4" s="563"/>
      <c r="D4" s="563"/>
      <c r="E4" s="563"/>
      <c r="F4" s="564" t="s">
        <v>17</v>
      </c>
    </row>
    <row r="5" spans="1:7" ht="18" customHeight="1" x14ac:dyDescent="0.15">
      <c r="A5" s="674"/>
      <c r="B5" s="675" t="s">
        <v>109</v>
      </c>
      <c r="C5" s="645" t="s">
        <v>0</v>
      </c>
      <c r="D5" s="645" t="s">
        <v>4</v>
      </c>
      <c r="E5" s="646" t="s">
        <v>6</v>
      </c>
      <c r="F5" s="645" t="s">
        <v>7</v>
      </c>
    </row>
    <row r="6" spans="1:7" ht="18" customHeight="1" x14ac:dyDescent="0.15">
      <c r="A6" s="967" t="s">
        <v>683</v>
      </c>
      <c r="B6" s="942" t="s">
        <v>332</v>
      </c>
      <c r="C6" s="647"/>
      <c r="D6" s="647"/>
      <c r="E6" s="943" t="s">
        <v>121</v>
      </c>
      <c r="F6" s="647">
        <f>ROUNDDOWN(D6*1/10,0)</f>
        <v>0</v>
      </c>
    </row>
    <row r="7" spans="1:7" ht="18" customHeight="1" x14ac:dyDescent="0.15">
      <c r="A7" s="968"/>
      <c r="B7" s="942"/>
      <c r="C7" s="648"/>
      <c r="D7" s="648"/>
      <c r="E7" s="944"/>
      <c r="F7" s="649">
        <f>ROUNDDOWN(D7*1/10,0)</f>
        <v>0</v>
      </c>
    </row>
    <row r="8" spans="1:7" ht="18" customHeight="1" x14ac:dyDescent="0.15">
      <c r="A8" s="947" t="s">
        <v>684</v>
      </c>
      <c r="B8" s="947" t="s">
        <v>108</v>
      </c>
      <c r="C8" s="647"/>
      <c r="D8" s="647"/>
      <c r="E8" s="945" t="s">
        <v>685</v>
      </c>
      <c r="F8" s="950" t="s">
        <v>685</v>
      </c>
    </row>
    <row r="9" spans="1:7" ht="18" customHeight="1" x14ac:dyDescent="0.15">
      <c r="A9" s="969"/>
      <c r="B9" s="948"/>
      <c r="C9" s="565">
        <f>D9</f>
        <v>0</v>
      </c>
      <c r="D9" s="566">
        <f>INT(様式5⑤!U15/1000)</f>
        <v>0</v>
      </c>
      <c r="E9" s="945"/>
      <c r="F9" s="951"/>
      <c r="G9" s="715" t="s">
        <v>739</v>
      </c>
    </row>
    <row r="10" spans="1:7" ht="18" customHeight="1" x14ac:dyDescent="0.15">
      <c r="A10" s="969"/>
      <c r="B10" s="940" t="s">
        <v>107</v>
      </c>
      <c r="C10" s="647"/>
      <c r="D10" s="647"/>
      <c r="E10" s="945"/>
      <c r="F10" s="951"/>
    </row>
    <row r="11" spans="1:7" ht="18" customHeight="1" x14ac:dyDescent="0.15">
      <c r="A11" s="969"/>
      <c r="B11" s="941"/>
      <c r="C11" s="650"/>
      <c r="D11" s="650"/>
      <c r="E11" s="945"/>
      <c r="F11" s="951"/>
    </row>
    <row r="12" spans="1:7" ht="18" customHeight="1" x14ac:dyDescent="0.15">
      <c r="A12" s="969"/>
      <c r="B12" s="940" t="s">
        <v>106</v>
      </c>
      <c r="C12" s="647"/>
      <c r="D12" s="647"/>
      <c r="E12" s="945"/>
      <c r="F12" s="951"/>
    </row>
    <row r="13" spans="1:7" ht="18" customHeight="1" x14ac:dyDescent="0.15">
      <c r="A13" s="969"/>
      <c r="B13" s="941"/>
      <c r="C13" s="648"/>
      <c r="D13" s="648"/>
      <c r="E13" s="945"/>
      <c r="F13" s="951"/>
    </row>
    <row r="14" spans="1:7" ht="18" customHeight="1" x14ac:dyDescent="0.15">
      <c r="A14" s="969"/>
      <c r="B14" s="949" t="s">
        <v>105</v>
      </c>
      <c r="C14" s="647"/>
      <c r="D14" s="647"/>
      <c r="E14" s="945"/>
      <c r="F14" s="951"/>
    </row>
    <row r="15" spans="1:7" ht="18" customHeight="1" x14ac:dyDescent="0.15">
      <c r="A15" s="969"/>
      <c r="B15" s="949"/>
      <c r="C15" s="648"/>
      <c r="D15" s="648"/>
      <c r="E15" s="945"/>
      <c r="F15" s="951"/>
    </row>
    <row r="16" spans="1:7" ht="18" customHeight="1" x14ac:dyDescent="0.15">
      <c r="A16" s="969"/>
      <c r="B16" s="940" t="s">
        <v>104</v>
      </c>
      <c r="C16" s="647"/>
      <c r="D16" s="647"/>
      <c r="E16" s="945"/>
      <c r="F16" s="951"/>
    </row>
    <row r="17" spans="1:8" ht="18" customHeight="1" x14ac:dyDescent="0.15">
      <c r="A17" s="969"/>
      <c r="B17" s="941"/>
      <c r="C17" s="650"/>
      <c r="D17" s="650"/>
      <c r="E17" s="946"/>
      <c r="F17" s="952"/>
    </row>
    <row r="18" spans="1:8" ht="18" customHeight="1" x14ac:dyDescent="0.15">
      <c r="A18" s="969"/>
      <c r="B18" s="947" t="s">
        <v>686</v>
      </c>
      <c r="C18" s="684">
        <f>C8+C10+C12+C14+C16</f>
        <v>0</v>
      </c>
      <c r="D18" s="684">
        <f>D8+D10+D12+D14+D16</f>
        <v>0</v>
      </c>
      <c r="E18" s="953" t="s">
        <v>687</v>
      </c>
      <c r="F18" s="684">
        <f>ROUNDDOWN(D18*2/3,0)</f>
        <v>0</v>
      </c>
    </row>
    <row r="19" spans="1:8" ht="18" customHeight="1" x14ac:dyDescent="0.15">
      <c r="A19" s="969"/>
      <c r="B19" s="948"/>
      <c r="C19" s="708">
        <f>C9+C11+C13+C15+C17</f>
        <v>0</v>
      </c>
      <c r="D19" s="708">
        <f>D9+D11+D13+D15+D17</f>
        <v>0</v>
      </c>
      <c r="E19" s="954"/>
      <c r="F19" s="705">
        <f>ROUNDDOWN(D19*2/3,0)</f>
        <v>0</v>
      </c>
    </row>
    <row r="20" spans="1:8" ht="18" customHeight="1" x14ac:dyDescent="0.15">
      <c r="A20" s="966"/>
      <c r="B20" s="957" t="s">
        <v>688</v>
      </c>
      <c r="C20" s="709">
        <f>C6+C18</f>
        <v>0</v>
      </c>
      <c r="D20" s="709">
        <f>D6+D18</f>
        <v>0</v>
      </c>
      <c r="E20" s="651"/>
      <c r="F20" s="706">
        <f>F6+F18</f>
        <v>0</v>
      </c>
    </row>
    <row r="21" spans="1:8" ht="18" customHeight="1" x14ac:dyDescent="0.15">
      <c r="A21" s="941"/>
      <c r="B21" s="958"/>
      <c r="C21" s="710">
        <f>C7+C19</f>
        <v>0</v>
      </c>
      <c r="D21" s="710">
        <f>D7+D19</f>
        <v>0</v>
      </c>
      <c r="E21" s="652"/>
      <c r="F21" s="707">
        <f>F7+F19</f>
        <v>0</v>
      </c>
    </row>
    <row r="22" spans="1:8" x14ac:dyDescent="0.15">
      <c r="B22" s="567" t="s">
        <v>103</v>
      </c>
    </row>
    <row r="23" spans="1:8" ht="13.5" customHeight="1" x14ac:dyDescent="0.15">
      <c r="B23" s="961" t="s">
        <v>15</v>
      </c>
      <c r="C23" s="961"/>
      <c r="D23" s="961"/>
      <c r="E23" s="961"/>
      <c r="F23" s="961"/>
      <c r="G23" s="961"/>
      <c r="H23" s="961"/>
    </row>
    <row r="24" spans="1:8" x14ac:dyDescent="0.15">
      <c r="B24" s="568" t="s">
        <v>355</v>
      </c>
      <c r="C24" s="547"/>
      <c r="D24" s="547"/>
      <c r="E24" s="547"/>
      <c r="F24" s="547"/>
    </row>
    <row r="25" spans="1:8" s="547" customFormat="1" ht="13.5" customHeight="1" x14ac:dyDescent="0.15">
      <c r="B25" s="569" t="s">
        <v>334</v>
      </c>
      <c r="C25" s="569"/>
      <c r="D25" s="569"/>
      <c r="E25" s="569"/>
      <c r="F25" s="569"/>
    </row>
    <row r="26" spans="1:8" s="547" customFormat="1" x14ac:dyDescent="0.15">
      <c r="B26" s="569" t="s">
        <v>335</v>
      </c>
    </row>
    <row r="27" spans="1:8" ht="14.25" customHeight="1" x14ac:dyDescent="0.15">
      <c r="B27" s="570"/>
      <c r="C27" s="571"/>
      <c r="D27" s="571"/>
      <c r="E27" s="571"/>
      <c r="F27" s="571"/>
    </row>
    <row r="28" spans="1:8" ht="24" customHeight="1" x14ac:dyDescent="0.15">
      <c r="B28" s="937" t="s">
        <v>720</v>
      </c>
      <c r="C28" s="939"/>
      <c r="D28" s="939"/>
      <c r="E28" s="939"/>
      <c r="F28" s="939"/>
    </row>
    <row r="29" spans="1:8" ht="16.5" customHeight="1" x14ac:dyDescent="0.15">
      <c r="B29" s="562"/>
      <c r="C29" s="563"/>
      <c r="D29" s="563"/>
      <c r="E29" s="563"/>
      <c r="F29" s="564" t="s">
        <v>17</v>
      </c>
    </row>
    <row r="30" spans="1:8" ht="18" customHeight="1" x14ac:dyDescent="0.15">
      <c r="A30" s="674"/>
      <c r="B30" s="675" t="s">
        <v>109</v>
      </c>
      <c r="C30" s="645" t="s">
        <v>113</v>
      </c>
      <c r="D30" s="645" t="s">
        <v>112</v>
      </c>
      <c r="E30" s="645" t="s">
        <v>111</v>
      </c>
      <c r="F30" s="645" t="s">
        <v>539</v>
      </c>
      <c r="G30" s="572" t="s">
        <v>674</v>
      </c>
    </row>
    <row r="31" spans="1:8" ht="18" customHeight="1" x14ac:dyDescent="0.15">
      <c r="A31" s="967" t="s">
        <v>683</v>
      </c>
      <c r="B31" s="942" t="s">
        <v>332</v>
      </c>
      <c r="C31" s="653" t="s">
        <v>311</v>
      </c>
      <c r="D31" s="654">
        <f t="shared" ref="D31:D42" si="0">D6</f>
        <v>0</v>
      </c>
      <c r="E31" s="959"/>
      <c r="F31" s="959"/>
    </row>
    <row r="32" spans="1:8" ht="18" customHeight="1" x14ac:dyDescent="0.15">
      <c r="A32" s="968"/>
      <c r="B32" s="942"/>
      <c r="C32" s="655" t="s">
        <v>689</v>
      </c>
      <c r="D32" s="656">
        <f t="shared" si="0"/>
        <v>0</v>
      </c>
      <c r="E32" s="960"/>
      <c r="F32" s="960"/>
    </row>
    <row r="33" spans="1:6" ht="21" customHeight="1" x14ac:dyDescent="0.15">
      <c r="A33" s="947" t="s">
        <v>684</v>
      </c>
      <c r="B33" s="940" t="s">
        <v>108</v>
      </c>
      <c r="C33" s="657"/>
      <c r="D33" s="654">
        <f t="shared" si="0"/>
        <v>0</v>
      </c>
      <c r="E33" s="959"/>
      <c r="F33" s="959"/>
    </row>
    <row r="34" spans="1:6" ht="21" customHeight="1" x14ac:dyDescent="0.15">
      <c r="A34" s="969"/>
      <c r="B34" s="941"/>
      <c r="C34" s="658"/>
      <c r="D34" s="656">
        <f t="shared" si="0"/>
        <v>0</v>
      </c>
      <c r="E34" s="960"/>
      <c r="F34" s="960"/>
    </row>
    <row r="35" spans="1:6" ht="21" customHeight="1" x14ac:dyDescent="0.15">
      <c r="A35" s="969"/>
      <c r="B35" s="940" t="s">
        <v>107</v>
      </c>
      <c r="C35" s="659"/>
      <c r="D35" s="660">
        <f t="shared" si="0"/>
        <v>0</v>
      </c>
      <c r="E35" s="959"/>
      <c r="F35" s="959"/>
    </row>
    <row r="36" spans="1:6" ht="21" customHeight="1" x14ac:dyDescent="0.15">
      <c r="A36" s="969"/>
      <c r="B36" s="941"/>
      <c r="C36" s="661"/>
      <c r="D36" s="662">
        <f t="shared" si="0"/>
        <v>0</v>
      </c>
      <c r="E36" s="960"/>
      <c r="F36" s="960"/>
    </row>
    <row r="37" spans="1:6" ht="21" customHeight="1" x14ac:dyDescent="0.15">
      <c r="A37" s="969"/>
      <c r="B37" s="949" t="s">
        <v>106</v>
      </c>
      <c r="C37" s="657"/>
      <c r="D37" s="654">
        <f t="shared" si="0"/>
        <v>0</v>
      </c>
      <c r="E37" s="959"/>
      <c r="F37" s="959"/>
    </row>
    <row r="38" spans="1:6" ht="21" customHeight="1" x14ac:dyDescent="0.15">
      <c r="A38" s="969"/>
      <c r="B38" s="949"/>
      <c r="C38" s="658"/>
      <c r="D38" s="656">
        <f t="shared" si="0"/>
        <v>0</v>
      </c>
      <c r="E38" s="960"/>
      <c r="F38" s="960"/>
    </row>
    <row r="39" spans="1:6" ht="21" customHeight="1" x14ac:dyDescent="0.15">
      <c r="A39" s="969"/>
      <c r="B39" s="940" t="s">
        <v>105</v>
      </c>
      <c r="C39" s="657"/>
      <c r="D39" s="654">
        <f t="shared" si="0"/>
        <v>0</v>
      </c>
      <c r="E39" s="963"/>
      <c r="F39" s="963"/>
    </row>
    <row r="40" spans="1:6" ht="21" customHeight="1" x14ac:dyDescent="0.15">
      <c r="A40" s="969"/>
      <c r="B40" s="941"/>
      <c r="C40" s="663"/>
      <c r="D40" s="656">
        <f t="shared" si="0"/>
        <v>0</v>
      </c>
      <c r="E40" s="964"/>
      <c r="F40" s="965"/>
    </row>
    <row r="41" spans="1:6" ht="21" customHeight="1" x14ac:dyDescent="0.15">
      <c r="A41" s="969"/>
      <c r="B41" s="940" t="s">
        <v>104</v>
      </c>
      <c r="C41" s="657"/>
      <c r="D41" s="660">
        <f t="shared" si="0"/>
        <v>0</v>
      </c>
      <c r="E41" s="959"/>
      <c r="F41" s="959"/>
    </row>
    <row r="42" spans="1:6" ht="21" customHeight="1" x14ac:dyDescent="0.15">
      <c r="A42" s="948"/>
      <c r="B42" s="941"/>
      <c r="C42" s="658"/>
      <c r="D42" s="662">
        <f t="shared" si="0"/>
        <v>0</v>
      </c>
      <c r="E42" s="962"/>
      <c r="F42" s="962"/>
    </row>
    <row r="43" spans="1:6" ht="21" customHeight="1" x14ac:dyDescent="0.15">
      <c r="A43" s="966"/>
      <c r="B43" s="957" t="s">
        <v>688</v>
      </c>
      <c r="C43" s="955"/>
      <c r="D43" s="684">
        <f>D20</f>
        <v>0</v>
      </c>
      <c r="E43" s="955"/>
      <c r="F43" s="955"/>
    </row>
    <row r="44" spans="1:6" ht="21" customHeight="1" x14ac:dyDescent="0.15">
      <c r="A44" s="941"/>
      <c r="B44" s="958"/>
      <c r="C44" s="956"/>
      <c r="D44" s="685">
        <f>D21</f>
        <v>0</v>
      </c>
      <c r="E44" s="956"/>
      <c r="F44" s="956"/>
    </row>
    <row r="45" spans="1:6" x14ac:dyDescent="0.15">
      <c r="B45" s="567" t="s">
        <v>103</v>
      </c>
    </row>
    <row r="46" spans="1:6" x14ac:dyDescent="0.15">
      <c r="B46" s="573" t="s">
        <v>15</v>
      </c>
    </row>
    <row r="47" spans="1:6" x14ac:dyDescent="0.15">
      <c r="B47" s="573" t="s">
        <v>110</v>
      </c>
    </row>
    <row r="48" spans="1:6" x14ac:dyDescent="0.15">
      <c r="B48" s="551" t="s">
        <v>135</v>
      </c>
    </row>
    <row r="49" spans="2:2" x14ac:dyDescent="0.15">
      <c r="B49" s="551" t="s">
        <v>682</v>
      </c>
    </row>
  </sheetData>
  <mergeCells count="43">
    <mergeCell ref="A20:A21"/>
    <mergeCell ref="A31:A32"/>
    <mergeCell ref="A33:A42"/>
    <mergeCell ref="A43:A44"/>
    <mergeCell ref="A6:A7"/>
    <mergeCell ref="A8:A19"/>
    <mergeCell ref="F43:F44"/>
    <mergeCell ref="E41:E42"/>
    <mergeCell ref="F41:F42"/>
    <mergeCell ref="B28:F28"/>
    <mergeCell ref="E39:E40"/>
    <mergeCell ref="F39:F40"/>
    <mergeCell ref="E33:E34"/>
    <mergeCell ref="F33:F34"/>
    <mergeCell ref="E35:E36"/>
    <mergeCell ref="F31:F32"/>
    <mergeCell ref="B37:B38"/>
    <mergeCell ref="B18:B19"/>
    <mergeCell ref="E18:E19"/>
    <mergeCell ref="B41:B42"/>
    <mergeCell ref="C43:C44"/>
    <mergeCell ref="E43:E44"/>
    <mergeCell ref="B43:B44"/>
    <mergeCell ref="B31:B32"/>
    <mergeCell ref="E31:E32"/>
    <mergeCell ref="B39:B40"/>
    <mergeCell ref="B20:B21"/>
    <mergeCell ref="B23:H23"/>
    <mergeCell ref="F35:F36"/>
    <mergeCell ref="E37:E38"/>
    <mergeCell ref="F37:F38"/>
    <mergeCell ref="B33:B34"/>
    <mergeCell ref="B35:B36"/>
    <mergeCell ref="B16:B17"/>
    <mergeCell ref="B6:B7"/>
    <mergeCell ref="E6:E7"/>
    <mergeCell ref="E8:E17"/>
    <mergeCell ref="B3:F3"/>
    <mergeCell ref="B8:B9"/>
    <mergeCell ref="B10:B11"/>
    <mergeCell ref="B12:B13"/>
    <mergeCell ref="B14:B15"/>
    <mergeCell ref="F8:F17"/>
  </mergeCells>
  <phoneticPr fontId="6"/>
  <pageMargins left="0.78700000000000003" right="0.78700000000000003" top="0.98399999999999999" bottom="0.98399999999999999" header="0.51200000000000001" footer="0.51200000000000001"/>
  <pageSetup paperSize="9" scale="8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P67"/>
  <sheetViews>
    <sheetView showGridLines="0" view="pageBreakPreview" topLeftCell="A13" zoomScaleNormal="100" zoomScaleSheetLayoutView="100" workbookViewId="0">
      <selection activeCell="B23" sqref="B23"/>
    </sheetView>
  </sheetViews>
  <sheetFormatPr defaultColWidth="2.625" defaultRowHeight="18" customHeight="1" x14ac:dyDescent="0.15"/>
  <cols>
    <col min="1" max="16384" width="2.625" style="547"/>
  </cols>
  <sheetData>
    <row r="1" spans="1:42" ht="18" customHeight="1" x14ac:dyDescent="0.15">
      <c r="A1" s="546"/>
      <c r="B1" s="546"/>
      <c r="C1" s="546"/>
      <c r="F1" s="548"/>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633" t="s">
        <v>642</v>
      </c>
      <c r="AO1" s="546"/>
    </row>
    <row r="2" spans="1:42" ht="18" customHeight="1" x14ac:dyDescent="0.15">
      <c r="A2" s="546"/>
      <c r="B2" s="546"/>
      <c r="C2" s="549"/>
      <c r="F2" s="550"/>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46"/>
      <c r="AO2" s="546"/>
    </row>
    <row r="3" spans="1:42" ht="18" customHeight="1" x14ac:dyDescent="0.15">
      <c r="A3" s="551"/>
      <c r="B3" s="937" t="s">
        <v>640</v>
      </c>
      <c r="C3" s="937"/>
      <c r="D3" s="937"/>
      <c r="E3" s="937"/>
      <c r="F3" s="937"/>
      <c r="G3" s="937"/>
      <c r="H3" s="937"/>
      <c r="I3" s="937"/>
      <c r="J3" s="937"/>
      <c r="K3" s="937"/>
      <c r="L3" s="937"/>
      <c r="M3" s="937"/>
      <c r="N3" s="937"/>
      <c r="O3" s="937"/>
      <c r="P3" s="937"/>
      <c r="Q3" s="937"/>
      <c r="R3" s="937"/>
      <c r="S3" s="937"/>
      <c r="T3" s="937"/>
      <c r="U3" s="937"/>
      <c r="V3" s="937"/>
      <c r="W3" s="937"/>
      <c r="X3" s="937"/>
      <c r="Y3" s="937"/>
      <c r="Z3" s="937"/>
      <c r="AA3" s="937"/>
      <c r="AB3" s="937"/>
      <c r="AC3" s="937"/>
      <c r="AD3" s="937"/>
      <c r="AE3" s="937"/>
      <c r="AF3" s="937"/>
      <c r="AG3" s="937"/>
      <c r="AH3" s="937"/>
      <c r="AI3" s="937"/>
      <c r="AJ3" s="937"/>
      <c r="AK3" s="937"/>
      <c r="AL3" s="937"/>
      <c r="AM3" s="937"/>
      <c r="AN3" s="937"/>
      <c r="AO3" s="551"/>
    </row>
    <row r="4" spans="1:42" ht="6.75" customHeight="1" x14ac:dyDescent="0.15">
      <c r="C4" s="937"/>
      <c r="D4" s="937"/>
      <c r="E4" s="939"/>
      <c r="F4" s="939"/>
    </row>
    <row r="5" spans="1:42" ht="24" customHeight="1" x14ac:dyDescent="0.15">
      <c r="B5" s="547" t="s">
        <v>443</v>
      </c>
      <c r="M5" s="985"/>
      <c r="N5" s="985"/>
      <c r="O5" s="985"/>
      <c r="P5" s="985"/>
      <c r="Q5" s="985"/>
      <c r="R5" s="985"/>
      <c r="S5" s="985"/>
      <c r="T5" s="985"/>
      <c r="U5" s="985"/>
      <c r="V5" s="985"/>
      <c r="W5" s="985"/>
      <c r="X5" s="985"/>
      <c r="Y5" s="985"/>
      <c r="Z5" s="985"/>
      <c r="AA5" s="985"/>
      <c r="AB5" s="985"/>
      <c r="AC5" s="985"/>
      <c r="AD5" s="985"/>
      <c r="AE5" s="985"/>
      <c r="AF5" s="985"/>
      <c r="AG5" s="985"/>
      <c r="AH5" s="985"/>
      <c r="AI5" s="985"/>
      <c r="AJ5" s="985"/>
      <c r="AK5" s="985"/>
      <c r="AL5" s="985"/>
      <c r="AM5" s="985"/>
      <c r="AN5" s="985"/>
    </row>
    <row r="6" spans="1:42" s="1" customFormat="1" ht="24" customHeight="1" x14ac:dyDescent="0.15">
      <c r="B6" s="335" t="s">
        <v>668</v>
      </c>
      <c r="C6" s="318"/>
      <c r="D6" s="318"/>
      <c r="E6" s="318"/>
      <c r="F6" s="318"/>
      <c r="G6" s="318"/>
      <c r="H6" s="318"/>
      <c r="I6" s="318"/>
      <c r="J6" s="318"/>
      <c r="K6" s="318"/>
      <c r="L6" s="318"/>
      <c r="N6" s="608" t="s">
        <v>491</v>
      </c>
      <c r="O6" s="280" t="s">
        <v>604</v>
      </c>
      <c r="U6" s="608" t="s">
        <v>491</v>
      </c>
      <c r="V6" s="280" t="s">
        <v>605</v>
      </c>
      <c r="AC6" s="608" t="s">
        <v>491</v>
      </c>
      <c r="AD6" s="280" t="s">
        <v>606</v>
      </c>
    </row>
    <row r="7" spans="1:42" s="1" customFormat="1" ht="24" customHeight="1" x14ac:dyDescent="0.15">
      <c r="C7" s="805" t="s">
        <v>680</v>
      </c>
      <c r="D7" s="805"/>
      <c r="E7" s="805"/>
      <c r="F7" s="805"/>
      <c r="G7" s="805"/>
      <c r="H7" s="805"/>
      <c r="I7" s="805"/>
      <c r="J7" s="805"/>
      <c r="N7" s="608" t="s">
        <v>491</v>
      </c>
      <c r="O7" s="280" t="s">
        <v>749</v>
      </c>
      <c r="U7" s="608" t="s">
        <v>491</v>
      </c>
      <c r="V7" s="280" t="s">
        <v>672</v>
      </c>
    </row>
    <row r="8" spans="1:42" ht="25.5" customHeight="1" x14ac:dyDescent="0.15">
      <c r="B8" s="547" t="s">
        <v>305</v>
      </c>
      <c r="AP8" s="574" t="s">
        <v>513</v>
      </c>
    </row>
    <row r="9" spans="1:42" ht="18" customHeight="1" x14ac:dyDescent="0.15">
      <c r="B9" s="932" t="s">
        <v>304</v>
      </c>
      <c r="C9" s="932"/>
      <c r="D9" s="932"/>
      <c r="E9" s="932"/>
      <c r="F9" s="932"/>
      <c r="G9" s="932"/>
      <c r="H9" s="932"/>
      <c r="I9" s="932" t="s">
        <v>633</v>
      </c>
      <c r="J9" s="932"/>
      <c r="K9" s="932"/>
      <c r="L9" s="932"/>
      <c r="M9" s="932"/>
      <c r="N9" s="932"/>
      <c r="O9" s="932"/>
      <c r="P9" s="932" t="s">
        <v>643</v>
      </c>
      <c r="Q9" s="932"/>
      <c r="R9" s="932"/>
      <c r="S9" s="932"/>
      <c r="T9" s="932"/>
      <c r="U9" s="932"/>
      <c r="V9" s="932"/>
      <c r="W9" s="932"/>
      <c r="X9" s="932"/>
      <c r="Y9" s="932"/>
      <c r="Z9" s="932"/>
      <c r="AA9" s="932"/>
      <c r="AB9" s="932"/>
      <c r="AC9" s="932"/>
      <c r="AD9" s="932"/>
      <c r="AE9" s="932"/>
      <c r="AF9" s="932"/>
      <c r="AG9" s="932"/>
      <c r="AH9" s="932"/>
      <c r="AI9" s="932"/>
      <c r="AJ9" s="932"/>
      <c r="AK9" s="932"/>
      <c r="AL9" s="932"/>
      <c r="AM9" s="932"/>
      <c r="AN9" s="932"/>
      <c r="AO9" s="552"/>
      <c r="AP9" s="553" t="s">
        <v>645</v>
      </c>
    </row>
    <row r="10" spans="1:42" ht="18" customHeight="1" x14ac:dyDescent="0.15">
      <c r="B10" s="933"/>
      <c r="C10" s="934"/>
      <c r="D10" s="934"/>
      <c r="E10" s="934"/>
      <c r="F10" s="934"/>
      <c r="G10" s="934"/>
      <c r="H10" s="934"/>
      <c r="I10" s="926"/>
      <c r="J10" s="926"/>
      <c r="K10" s="926"/>
      <c r="L10" s="926"/>
      <c r="M10" s="926"/>
      <c r="N10" s="926"/>
      <c r="O10" s="926"/>
      <c r="P10" s="927" t="s">
        <v>632</v>
      </c>
      <c r="Q10" s="927"/>
      <c r="R10" s="927"/>
      <c r="S10" s="927"/>
      <c r="T10" s="927"/>
      <c r="U10" s="927"/>
      <c r="V10" s="927"/>
      <c r="W10" s="927"/>
      <c r="X10" s="927"/>
      <c r="Y10" s="927"/>
      <c r="Z10" s="927"/>
      <c r="AA10" s="927"/>
      <c r="AB10" s="927"/>
      <c r="AC10" s="927"/>
      <c r="AD10" s="927"/>
      <c r="AE10" s="927"/>
      <c r="AF10" s="927"/>
      <c r="AG10" s="927"/>
      <c r="AH10" s="927"/>
      <c r="AI10" s="927"/>
      <c r="AJ10" s="927"/>
      <c r="AK10" s="927"/>
      <c r="AL10" s="927"/>
      <c r="AM10" s="927"/>
      <c r="AN10" s="927"/>
      <c r="AP10" s="547" t="s">
        <v>596</v>
      </c>
    </row>
    <row r="11" spans="1:42" ht="75" customHeight="1" x14ac:dyDescent="0.15">
      <c r="B11" s="933"/>
      <c r="C11" s="934"/>
      <c r="D11" s="934"/>
      <c r="E11" s="934"/>
      <c r="F11" s="934"/>
      <c r="G11" s="934"/>
      <c r="H11" s="934"/>
      <c r="I11" s="926"/>
      <c r="J11" s="926"/>
      <c r="K11" s="926"/>
      <c r="L11" s="926"/>
      <c r="M11" s="926"/>
      <c r="N11" s="926"/>
      <c r="O11" s="926"/>
      <c r="P11" s="928"/>
      <c r="Q11" s="928"/>
      <c r="R11" s="928"/>
      <c r="S11" s="928"/>
      <c r="T11" s="928"/>
      <c r="U11" s="928"/>
      <c r="V11" s="928"/>
      <c r="W11" s="928"/>
      <c r="X11" s="928"/>
      <c r="Y11" s="928"/>
      <c r="Z11" s="928"/>
      <c r="AA11" s="928"/>
      <c r="AB11" s="928"/>
      <c r="AC11" s="928"/>
      <c r="AD11" s="928"/>
      <c r="AE11" s="928"/>
      <c r="AF11" s="928"/>
      <c r="AG11" s="928"/>
      <c r="AH11" s="928"/>
      <c r="AI11" s="928"/>
      <c r="AJ11" s="928"/>
      <c r="AK11" s="928"/>
      <c r="AL11" s="928"/>
      <c r="AM11" s="928"/>
      <c r="AN11" s="928"/>
      <c r="AP11" s="553"/>
    </row>
    <row r="12" spans="1:42" ht="18" customHeight="1" x14ac:dyDescent="0.15">
      <c r="B12" s="933"/>
      <c r="C12" s="934"/>
      <c r="D12" s="934"/>
      <c r="E12" s="934"/>
      <c r="F12" s="934"/>
      <c r="G12" s="934"/>
      <c r="H12" s="934"/>
      <c r="I12" s="926"/>
      <c r="J12" s="926"/>
      <c r="K12" s="926"/>
      <c r="L12" s="926"/>
      <c r="M12" s="926"/>
      <c r="N12" s="926"/>
      <c r="O12" s="926"/>
      <c r="P12" s="927" t="s">
        <v>644</v>
      </c>
      <c r="Q12" s="927"/>
      <c r="R12" s="927"/>
      <c r="S12" s="927"/>
      <c r="T12" s="927"/>
      <c r="U12" s="927"/>
      <c r="V12" s="927"/>
      <c r="W12" s="927"/>
      <c r="X12" s="927"/>
      <c r="Y12" s="927"/>
      <c r="Z12" s="927"/>
      <c r="AA12" s="927"/>
      <c r="AB12" s="927"/>
      <c r="AC12" s="927"/>
      <c r="AD12" s="927"/>
      <c r="AE12" s="927"/>
      <c r="AF12" s="927"/>
      <c r="AG12" s="927"/>
      <c r="AH12" s="927"/>
      <c r="AI12" s="927"/>
      <c r="AJ12" s="927"/>
      <c r="AK12" s="927"/>
      <c r="AL12" s="927"/>
      <c r="AM12" s="927"/>
      <c r="AN12" s="927"/>
    </row>
    <row r="13" spans="1:42" ht="75" customHeight="1" x14ac:dyDescent="0.15">
      <c r="B13" s="933"/>
      <c r="C13" s="934"/>
      <c r="D13" s="934"/>
      <c r="E13" s="934"/>
      <c r="F13" s="934"/>
      <c r="G13" s="934"/>
      <c r="H13" s="934"/>
      <c r="I13" s="926"/>
      <c r="J13" s="926"/>
      <c r="K13" s="926"/>
      <c r="L13" s="926"/>
      <c r="M13" s="926"/>
      <c r="N13" s="926"/>
      <c r="O13" s="926"/>
      <c r="P13" s="928"/>
      <c r="Q13" s="928"/>
      <c r="R13" s="928"/>
      <c r="S13" s="928"/>
      <c r="T13" s="928"/>
      <c r="U13" s="928"/>
      <c r="V13" s="928"/>
      <c r="W13" s="928"/>
      <c r="X13" s="928"/>
      <c r="Y13" s="928"/>
      <c r="Z13" s="928"/>
      <c r="AA13" s="928"/>
      <c r="AB13" s="928"/>
      <c r="AC13" s="928"/>
      <c r="AD13" s="928"/>
      <c r="AE13" s="928"/>
      <c r="AF13" s="928"/>
      <c r="AG13" s="928"/>
      <c r="AH13" s="928"/>
      <c r="AI13" s="928"/>
      <c r="AJ13" s="928"/>
      <c r="AK13" s="928"/>
      <c r="AL13" s="928"/>
      <c r="AM13" s="928"/>
      <c r="AN13" s="928"/>
      <c r="AP13" s="553"/>
    </row>
    <row r="14" spans="1:42" ht="18" customHeight="1" x14ac:dyDescent="0.15">
      <c r="B14" s="933"/>
      <c r="C14" s="934"/>
      <c r="D14" s="934"/>
      <c r="E14" s="934"/>
      <c r="F14" s="934"/>
      <c r="G14" s="934"/>
      <c r="H14" s="934"/>
      <c r="I14" s="926"/>
      <c r="J14" s="926"/>
      <c r="K14" s="926"/>
      <c r="L14" s="926"/>
      <c r="M14" s="926"/>
      <c r="N14" s="926"/>
      <c r="O14" s="926"/>
      <c r="P14" s="927" t="s">
        <v>632</v>
      </c>
      <c r="Q14" s="927"/>
      <c r="R14" s="927"/>
      <c r="S14" s="927"/>
      <c r="T14" s="927"/>
      <c r="U14" s="927"/>
      <c r="V14" s="927"/>
      <c r="W14" s="927"/>
      <c r="X14" s="927"/>
      <c r="Y14" s="927"/>
      <c r="Z14" s="927"/>
      <c r="AA14" s="927"/>
      <c r="AB14" s="927"/>
      <c r="AC14" s="927"/>
      <c r="AD14" s="927"/>
      <c r="AE14" s="927"/>
      <c r="AF14" s="927"/>
      <c r="AG14" s="927"/>
      <c r="AH14" s="927"/>
      <c r="AI14" s="927"/>
      <c r="AJ14" s="927"/>
      <c r="AK14" s="927"/>
      <c r="AL14" s="927"/>
      <c r="AM14" s="927"/>
      <c r="AN14" s="927"/>
      <c r="AP14" s="547" t="s">
        <v>596</v>
      </c>
    </row>
    <row r="15" spans="1:42" ht="75" customHeight="1" x14ac:dyDescent="0.15">
      <c r="B15" s="933"/>
      <c r="C15" s="934"/>
      <c r="D15" s="934"/>
      <c r="E15" s="934"/>
      <c r="F15" s="934"/>
      <c r="G15" s="934"/>
      <c r="H15" s="934"/>
      <c r="I15" s="926"/>
      <c r="J15" s="926"/>
      <c r="K15" s="926"/>
      <c r="L15" s="926"/>
      <c r="M15" s="926"/>
      <c r="N15" s="926"/>
      <c r="O15" s="926"/>
      <c r="P15" s="928"/>
      <c r="Q15" s="928"/>
      <c r="R15" s="928"/>
      <c r="S15" s="928"/>
      <c r="T15" s="928"/>
      <c r="U15" s="928"/>
      <c r="V15" s="928"/>
      <c r="W15" s="928"/>
      <c r="X15" s="928"/>
      <c r="Y15" s="928"/>
      <c r="Z15" s="928"/>
      <c r="AA15" s="928"/>
      <c r="AB15" s="928"/>
      <c r="AC15" s="928"/>
      <c r="AD15" s="928"/>
      <c r="AE15" s="928"/>
      <c r="AF15" s="928"/>
      <c r="AG15" s="928"/>
      <c r="AH15" s="928"/>
      <c r="AI15" s="928"/>
      <c r="AJ15" s="928"/>
      <c r="AK15" s="928"/>
      <c r="AL15" s="928"/>
      <c r="AM15" s="928"/>
      <c r="AN15" s="928"/>
      <c r="AP15" s="553"/>
    </row>
    <row r="16" spans="1:42" ht="18" customHeight="1" x14ac:dyDescent="0.15">
      <c r="B16" s="933"/>
      <c r="C16" s="934"/>
      <c r="D16" s="934"/>
      <c r="E16" s="934"/>
      <c r="F16" s="934"/>
      <c r="G16" s="934"/>
      <c r="H16" s="934"/>
      <c r="I16" s="926"/>
      <c r="J16" s="926"/>
      <c r="K16" s="926"/>
      <c r="L16" s="926"/>
      <c r="M16" s="926"/>
      <c r="N16" s="926"/>
      <c r="O16" s="926"/>
      <c r="P16" s="927" t="s">
        <v>644</v>
      </c>
      <c r="Q16" s="927"/>
      <c r="R16" s="927"/>
      <c r="S16" s="927"/>
      <c r="T16" s="927"/>
      <c r="U16" s="927"/>
      <c r="V16" s="927"/>
      <c r="W16" s="927"/>
      <c r="X16" s="927"/>
      <c r="Y16" s="927"/>
      <c r="Z16" s="927"/>
      <c r="AA16" s="927"/>
      <c r="AB16" s="927"/>
      <c r="AC16" s="927"/>
      <c r="AD16" s="927"/>
      <c r="AE16" s="927"/>
      <c r="AF16" s="927"/>
      <c r="AG16" s="927"/>
      <c r="AH16" s="927"/>
      <c r="AI16" s="927"/>
      <c r="AJ16" s="927"/>
      <c r="AK16" s="927"/>
      <c r="AL16" s="927"/>
      <c r="AM16" s="927"/>
      <c r="AN16" s="927"/>
    </row>
    <row r="17" spans="2:42" ht="75" customHeight="1" x14ac:dyDescent="0.15">
      <c r="B17" s="933"/>
      <c r="C17" s="934"/>
      <c r="D17" s="934"/>
      <c r="E17" s="934"/>
      <c r="F17" s="934"/>
      <c r="G17" s="934"/>
      <c r="H17" s="934"/>
      <c r="I17" s="926"/>
      <c r="J17" s="926"/>
      <c r="K17" s="926"/>
      <c r="L17" s="926"/>
      <c r="M17" s="926"/>
      <c r="N17" s="926"/>
      <c r="O17" s="926"/>
      <c r="P17" s="928"/>
      <c r="Q17" s="928"/>
      <c r="R17" s="928"/>
      <c r="S17" s="928"/>
      <c r="T17" s="928"/>
      <c r="U17" s="928"/>
      <c r="V17" s="928"/>
      <c r="W17" s="928"/>
      <c r="X17" s="928"/>
      <c r="Y17" s="928"/>
      <c r="Z17" s="928"/>
      <c r="AA17" s="928"/>
      <c r="AB17" s="928"/>
      <c r="AC17" s="928"/>
      <c r="AD17" s="928"/>
      <c r="AE17" s="928"/>
      <c r="AF17" s="928"/>
      <c r="AG17" s="928"/>
      <c r="AH17" s="928"/>
      <c r="AI17" s="928"/>
      <c r="AJ17" s="928"/>
      <c r="AK17" s="928"/>
      <c r="AL17" s="928"/>
      <c r="AM17" s="928"/>
      <c r="AN17" s="928"/>
      <c r="AP17" s="553"/>
    </row>
    <row r="18" spans="2:42" ht="18" customHeight="1" x14ac:dyDescent="0.15">
      <c r="B18" s="933"/>
      <c r="C18" s="934"/>
      <c r="D18" s="934"/>
      <c r="E18" s="934"/>
      <c r="F18" s="934"/>
      <c r="G18" s="934"/>
      <c r="H18" s="934"/>
      <c r="I18" s="926"/>
      <c r="J18" s="926"/>
      <c r="K18" s="926"/>
      <c r="L18" s="926"/>
      <c r="M18" s="926"/>
      <c r="N18" s="926"/>
      <c r="O18" s="926"/>
      <c r="P18" s="927" t="s">
        <v>632</v>
      </c>
      <c r="Q18" s="927"/>
      <c r="R18" s="927"/>
      <c r="S18" s="927"/>
      <c r="T18" s="927"/>
      <c r="U18" s="927"/>
      <c r="V18" s="927"/>
      <c r="W18" s="927"/>
      <c r="X18" s="927"/>
      <c r="Y18" s="927"/>
      <c r="Z18" s="927"/>
      <c r="AA18" s="927"/>
      <c r="AB18" s="927"/>
      <c r="AC18" s="927"/>
      <c r="AD18" s="927"/>
      <c r="AE18" s="927"/>
      <c r="AF18" s="927"/>
      <c r="AG18" s="927"/>
      <c r="AH18" s="927"/>
      <c r="AI18" s="927"/>
      <c r="AJ18" s="927"/>
      <c r="AK18" s="927"/>
      <c r="AL18" s="927"/>
      <c r="AM18" s="927"/>
      <c r="AN18" s="927"/>
      <c r="AP18" s="547" t="s">
        <v>596</v>
      </c>
    </row>
    <row r="19" spans="2:42" ht="75" customHeight="1" x14ac:dyDescent="0.15">
      <c r="B19" s="933"/>
      <c r="C19" s="934"/>
      <c r="D19" s="934"/>
      <c r="E19" s="934"/>
      <c r="F19" s="934"/>
      <c r="G19" s="934"/>
      <c r="H19" s="934"/>
      <c r="I19" s="926"/>
      <c r="J19" s="926"/>
      <c r="K19" s="926"/>
      <c r="L19" s="926"/>
      <c r="M19" s="926"/>
      <c r="N19" s="926"/>
      <c r="O19" s="926"/>
      <c r="P19" s="928"/>
      <c r="Q19" s="928"/>
      <c r="R19" s="928"/>
      <c r="S19" s="928"/>
      <c r="T19" s="928"/>
      <c r="U19" s="928"/>
      <c r="V19" s="928"/>
      <c r="W19" s="928"/>
      <c r="X19" s="928"/>
      <c r="Y19" s="928"/>
      <c r="Z19" s="928"/>
      <c r="AA19" s="928"/>
      <c r="AB19" s="928"/>
      <c r="AC19" s="928"/>
      <c r="AD19" s="928"/>
      <c r="AE19" s="928"/>
      <c r="AF19" s="928"/>
      <c r="AG19" s="928"/>
      <c r="AH19" s="928"/>
      <c r="AI19" s="928"/>
      <c r="AJ19" s="928"/>
      <c r="AK19" s="928"/>
      <c r="AL19" s="928"/>
      <c r="AM19" s="928"/>
      <c r="AN19" s="928"/>
      <c r="AP19" s="553"/>
    </row>
    <row r="20" spans="2:42" ht="18" customHeight="1" x14ac:dyDescent="0.15">
      <c r="B20" s="933"/>
      <c r="C20" s="934"/>
      <c r="D20" s="934"/>
      <c r="E20" s="934"/>
      <c r="F20" s="934"/>
      <c r="G20" s="934"/>
      <c r="H20" s="934"/>
      <c r="I20" s="926"/>
      <c r="J20" s="926"/>
      <c r="K20" s="926"/>
      <c r="L20" s="926"/>
      <c r="M20" s="926"/>
      <c r="N20" s="926"/>
      <c r="O20" s="926"/>
      <c r="P20" s="927" t="s">
        <v>644</v>
      </c>
      <c r="Q20" s="927"/>
      <c r="R20" s="927"/>
      <c r="S20" s="927"/>
      <c r="T20" s="927"/>
      <c r="U20" s="927"/>
      <c r="V20" s="927"/>
      <c r="W20" s="927"/>
      <c r="X20" s="927"/>
      <c r="Y20" s="927"/>
      <c r="Z20" s="927"/>
      <c r="AA20" s="927"/>
      <c r="AB20" s="927"/>
      <c r="AC20" s="927"/>
      <c r="AD20" s="927"/>
      <c r="AE20" s="927"/>
      <c r="AF20" s="927"/>
      <c r="AG20" s="927"/>
      <c r="AH20" s="927"/>
      <c r="AI20" s="927"/>
      <c r="AJ20" s="927"/>
      <c r="AK20" s="927"/>
      <c r="AL20" s="927"/>
      <c r="AM20" s="927"/>
      <c r="AN20" s="927"/>
    </row>
    <row r="21" spans="2:42" ht="75" customHeight="1" x14ac:dyDescent="0.15">
      <c r="B21" s="933"/>
      <c r="C21" s="934"/>
      <c r="D21" s="934"/>
      <c r="E21" s="934"/>
      <c r="F21" s="934"/>
      <c r="G21" s="934"/>
      <c r="H21" s="934"/>
      <c r="I21" s="926"/>
      <c r="J21" s="926"/>
      <c r="K21" s="926"/>
      <c r="L21" s="926"/>
      <c r="M21" s="926"/>
      <c r="N21" s="926"/>
      <c r="O21" s="926"/>
      <c r="P21" s="928"/>
      <c r="Q21" s="928"/>
      <c r="R21" s="928"/>
      <c r="S21" s="928"/>
      <c r="T21" s="928"/>
      <c r="U21" s="928"/>
      <c r="V21" s="928"/>
      <c r="W21" s="928"/>
      <c r="X21" s="928"/>
      <c r="Y21" s="928"/>
      <c r="Z21" s="928"/>
      <c r="AA21" s="928"/>
      <c r="AB21" s="928"/>
      <c r="AC21" s="928"/>
      <c r="AD21" s="928"/>
      <c r="AE21" s="928"/>
      <c r="AF21" s="928"/>
      <c r="AG21" s="928"/>
      <c r="AH21" s="928"/>
      <c r="AI21" s="928"/>
      <c r="AJ21" s="928"/>
      <c r="AK21" s="928"/>
      <c r="AL21" s="928"/>
      <c r="AM21" s="928"/>
      <c r="AN21" s="928"/>
      <c r="AP21" s="553"/>
    </row>
    <row r="22" spans="2:42" ht="18" customHeight="1" x14ac:dyDescent="0.15">
      <c r="B22" s="554"/>
      <c r="C22" s="555"/>
      <c r="D22" s="556"/>
      <c r="E22" s="556"/>
      <c r="F22" s="556"/>
    </row>
    <row r="23" spans="2:42" ht="18" customHeight="1" x14ac:dyDescent="0.15">
      <c r="B23" s="547" t="s">
        <v>762</v>
      </c>
    </row>
    <row r="24" spans="2:42" ht="18" customHeight="1" x14ac:dyDescent="0.15">
      <c r="C24" s="803" t="s">
        <v>598</v>
      </c>
      <c r="D24" s="803"/>
      <c r="E24" s="803"/>
      <c r="F24" s="803"/>
      <c r="G24" s="803"/>
      <c r="H24" s="803"/>
      <c r="I24" s="803"/>
      <c r="J24" s="803"/>
      <c r="K24" s="803"/>
      <c r="L24" s="628"/>
      <c r="M24" s="1" t="s">
        <v>630</v>
      </c>
      <c r="N24" s="1"/>
      <c r="O24" s="803" t="s">
        <v>598</v>
      </c>
      <c r="P24" s="803"/>
      <c r="Q24" s="803"/>
      <c r="R24" s="803"/>
      <c r="S24" s="803"/>
      <c r="T24" s="803"/>
      <c r="U24" s="803"/>
      <c r="V24" s="803"/>
      <c r="W24" s="803"/>
    </row>
    <row r="25" spans="2:42" ht="18" customHeight="1" x14ac:dyDescent="0.15">
      <c r="C25" s="557"/>
      <c r="D25" s="557"/>
    </row>
    <row r="26" spans="2:42" ht="18" customHeight="1" x14ac:dyDescent="0.15">
      <c r="B26" s="629" t="s">
        <v>316</v>
      </c>
      <c r="C26" s="629"/>
      <c r="D26" s="629"/>
      <c r="AP26" s="547" t="s">
        <v>653</v>
      </c>
    </row>
    <row r="27" spans="2:42" ht="18" customHeight="1" x14ac:dyDescent="0.15">
      <c r="B27" s="932" t="s">
        <v>304</v>
      </c>
      <c r="C27" s="932"/>
      <c r="D27" s="932"/>
      <c r="E27" s="932"/>
      <c r="F27" s="932"/>
      <c r="G27" s="932"/>
      <c r="H27" s="932"/>
      <c r="I27" s="932" t="s">
        <v>633</v>
      </c>
      <c r="J27" s="932"/>
      <c r="K27" s="932"/>
      <c r="L27" s="932"/>
      <c r="M27" s="932"/>
      <c r="N27" s="932"/>
      <c r="O27" s="932"/>
      <c r="P27" s="932" t="s">
        <v>634</v>
      </c>
      <c r="Q27" s="932"/>
      <c r="R27" s="932"/>
      <c r="S27" s="932"/>
      <c r="T27" s="932"/>
      <c r="U27" s="932"/>
      <c r="V27" s="932"/>
      <c r="W27" s="932"/>
      <c r="X27" s="932"/>
      <c r="Y27" s="932"/>
      <c r="Z27" s="932"/>
      <c r="AA27" s="932"/>
      <c r="AB27" s="932"/>
      <c r="AC27" s="932"/>
      <c r="AD27" s="932"/>
      <c r="AE27" s="932"/>
      <c r="AF27" s="932"/>
      <c r="AG27" s="932"/>
      <c r="AH27" s="932"/>
      <c r="AI27" s="932"/>
      <c r="AJ27" s="932"/>
      <c r="AK27" s="932"/>
      <c r="AL27" s="932"/>
      <c r="AM27" s="932"/>
      <c r="AN27" s="932"/>
      <c r="AP27" s="553" t="s">
        <v>514</v>
      </c>
    </row>
    <row r="28" spans="2:42" ht="18" customHeight="1" x14ac:dyDescent="0.15">
      <c r="B28" s="996" t="s">
        <v>496</v>
      </c>
      <c r="C28" s="971"/>
      <c r="D28" s="971"/>
      <c r="E28" s="971"/>
      <c r="F28" s="971"/>
      <c r="G28" s="971"/>
      <c r="H28" s="972"/>
      <c r="I28" s="998" t="s">
        <v>648</v>
      </c>
      <c r="J28" s="999"/>
      <c r="K28" s="999"/>
      <c r="L28" s="999"/>
      <c r="M28" s="999"/>
      <c r="N28" s="999"/>
      <c r="O28" s="1000"/>
      <c r="P28" s="997"/>
      <c r="Q28" s="990" t="s">
        <v>635</v>
      </c>
      <c r="R28" s="991"/>
      <c r="S28" s="991"/>
      <c r="T28" s="991"/>
      <c r="U28" s="991"/>
      <c r="V28" s="991"/>
      <c r="W28" s="991"/>
      <c r="X28" s="991"/>
      <c r="Y28" s="991"/>
      <c r="Z28" s="991"/>
      <c r="AA28" s="991"/>
      <c r="AB28" s="991"/>
      <c r="AC28" s="991"/>
      <c r="AD28" s="991"/>
      <c r="AE28" s="991"/>
      <c r="AF28" s="991"/>
      <c r="AG28" s="991"/>
      <c r="AH28" s="991"/>
      <c r="AI28" s="991"/>
      <c r="AJ28" s="991"/>
      <c r="AK28" s="991"/>
      <c r="AL28" s="991"/>
      <c r="AM28" s="991"/>
      <c r="AN28" s="992"/>
    </row>
    <row r="29" spans="2:42" ht="49.5" customHeight="1" x14ac:dyDescent="0.15">
      <c r="B29" s="973"/>
      <c r="C29" s="939"/>
      <c r="D29" s="939"/>
      <c r="E29" s="939"/>
      <c r="F29" s="939"/>
      <c r="G29" s="939"/>
      <c r="H29" s="974"/>
      <c r="I29" s="1001"/>
      <c r="J29" s="1002"/>
      <c r="K29" s="1002"/>
      <c r="L29" s="1002"/>
      <c r="M29" s="1002"/>
      <c r="N29" s="1002"/>
      <c r="O29" s="1003"/>
      <c r="P29" s="988"/>
      <c r="Q29" s="993"/>
      <c r="R29" s="994"/>
      <c r="S29" s="994"/>
      <c r="T29" s="994"/>
      <c r="U29" s="994"/>
      <c r="V29" s="994"/>
      <c r="W29" s="994"/>
      <c r="X29" s="994"/>
      <c r="Y29" s="994"/>
      <c r="Z29" s="994"/>
      <c r="AA29" s="994"/>
      <c r="AB29" s="994"/>
      <c r="AC29" s="994"/>
      <c r="AD29" s="994"/>
      <c r="AE29" s="994"/>
      <c r="AF29" s="994"/>
      <c r="AG29" s="994"/>
      <c r="AH29" s="994"/>
      <c r="AI29" s="994"/>
      <c r="AJ29" s="994"/>
      <c r="AK29" s="994"/>
      <c r="AL29" s="994"/>
      <c r="AM29" s="994"/>
      <c r="AN29" s="995"/>
      <c r="AP29" s="553" t="s">
        <v>499</v>
      </c>
    </row>
    <row r="30" spans="2:42" ht="18" customHeight="1" x14ac:dyDescent="0.15">
      <c r="B30" s="973"/>
      <c r="C30" s="939"/>
      <c r="D30" s="939"/>
      <c r="E30" s="939"/>
      <c r="F30" s="939"/>
      <c r="G30" s="939"/>
      <c r="H30" s="974"/>
      <c r="I30" s="1001"/>
      <c r="J30" s="1002"/>
      <c r="K30" s="1002"/>
      <c r="L30" s="1002"/>
      <c r="M30" s="1002"/>
      <c r="N30" s="1002"/>
      <c r="O30" s="1003"/>
      <c r="P30" s="988"/>
      <c r="Q30" s="990" t="s">
        <v>647</v>
      </c>
      <c r="R30" s="991"/>
      <c r="S30" s="991"/>
      <c r="T30" s="991"/>
      <c r="U30" s="991"/>
      <c r="V30" s="991"/>
      <c r="W30" s="991"/>
      <c r="X30" s="991"/>
      <c r="Y30" s="991"/>
      <c r="Z30" s="991"/>
      <c r="AA30" s="991"/>
      <c r="AB30" s="991"/>
      <c r="AC30" s="991"/>
      <c r="AD30" s="991"/>
      <c r="AE30" s="991"/>
      <c r="AF30" s="991"/>
      <c r="AG30" s="991"/>
      <c r="AH30" s="991"/>
      <c r="AI30" s="991"/>
      <c r="AJ30" s="991"/>
      <c r="AK30" s="991"/>
      <c r="AL30" s="991"/>
      <c r="AM30" s="991"/>
      <c r="AN30" s="992"/>
    </row>
    <row r="31" spans="2:42" ht="49.5" customHeight="1" x14ac:dyDescent="0.15">
      <c r="B31" s="973"/>
      <c r="C31" s="939"/>
      <c r="D31" s="939"/>
      <c r="E31" s="939"/>
      <c r="F31" s="939"/>
      <c r="G31" s="939"/>
      <c r="H31" s="974"/>
      <c r="I31" s="1004"/>
      <c r="J31" s="938"/>
      <c r="K31" s="938"/>
      <c r="L31" s="938"/>
      <c r="M31" s="938"/>
      <c r="N31" s="938"/>
      <c r="O31" s="1005"/>
      <c r="P31" s="989"/>
      <c r="Q31" s="993"/>
      <c r="R31" s="994"/>
      <c r="S31" s="994"/>
      <c r="T31" s="994"/>
      <c r="U31" s="994"/>
      <c r="V31" s="994"/>
      <c r="W31" s="994"/>
      <c r="X31" s="994"/>
      <c r="Y31" s="994"/>
      <c r="Z31" s="994"/>
      <c r="AA31" s="994"/>
      <c r="AB31" s="994"/>
      <c r="AC31" s="994"/>
      <c r="AD31" s="994"/>
      <c r="AE31" s="994"/>
      <c r="AF31" s="994"/>
      <c r="AG31" s="994"/>
      <c r="AH31" s="994"/>
      <c r="AI31" s="994"/>
      <c r="AJ31" s="994"/>
      <c r="AK31" s="994"/>
      <c r="AL31" s="994"/>
      <c r="AM31" s="994"/>
      <c r="AN31" s="995"/>
      <c r="AP31" s="553" t="s">
        <v>507</v>
      </c>
    </row>
    <row r="32" spans="2:42" ht="18" customHeight="1" x14ac:dyDescent="0.15">
      <c r="B32" s="973"/>
      <c r="C32" s="939"/>
      <c r="D32" s="939"/>
      <c r="E32" s="939"/>
      <c r="F32" s="939"/>
      <c r="G32" s="939"/>
      <c r="H32" s="974"/>
      <c r="I32" s="998" t="s">
        <v>518</v>
      </c>
      <c r="J32" s="999"/>
      <c r="K32" s="999"/>
      <c r="L32" s="999"/>
      <c r="M32" s="999"/>
      <c r="N32" s="999"/>
      <c r="O32" s="1000"/>
      <c r="P32" s="997"/>
      <c r="Q32" s="990" t="s">
        <v>635</v>
      </c>
      <c r="R32" s="991"/>
      <c r="S32" s="991"/>
      <c r="T32" s="991"/>
      <c r="U32" s="991"/>
      <c r="V32" s="991"/>
      <c r="W32" s="991"/>
      <c r="X32" s="991"/>
      <c r="Y32" s="991"/>
      <c r="Z32" s="991"/>
      <c r="AA32" s="991"/>
      <c r="AB32" s="991"/>
      <c r="AC32" s="991"/>
      <c r="AD32" s="991"/>
      <c r="AE32" s="991"/>
      <c r="AF32" s="991"/>
      <c r="AG32" s="991"/>
      <c r="AH32" s="991"/>
      <c r="AI32" s="991"/>
      <c r="AJ32" s="991"/>
      <c r="AK32" s="991"/>
      <c r="AL32" s="991"/>
      <c r="AM32" s="991"/>
      <c r="AN32" s="992"/>
    </row>
    <row r="33" spans="2:42" ht="49.5" customHeight="1" x14ac:dyDescent="0.15">
      <c r="B33" s="973"/>
      <c r="C33" s="939"/>
      <c r="D33" s="939"/>
      <c r="E33" s="939"/>
      <c r="F33" s="939"/>
      <c r="G33" s="939"/>
      <c r="H33" s="974"/>
      <c r="I33" s="1001"/>
      <c r="J33" s="1002"/>
      <c r="K33" s="1002"/>
      <c r="L33" s="1002"/>
      <c r="M33" s="1002"/>
      <c r="N33" s="1002"/>
      <c r="O33" s="1003"/>
      <c r="P33" s="988"/>
      <c r="Q33" s="993"/>
      <c r="R33" s="994"/>
      <c r="S33" s="994"/>
      <c r="T33" s="994"/>
      <c r="U33" s="994"/>
      <c r="V33" s="994"/>
      <c r="W33" s="994"/>
      <c r="X33" s="994"/>
      <c r="Y33" s="994"/>
      <c r="Z33" s="994"/>
      <c r="AA33" s="994"/>
      <c r="AB33" s="994"/>
      <c r="AC33" s="994"/>
      <c r="AD33" s="994"/>
      <c r="AE33" s="994"/>
      <c r="AF33" s="994"/>
      <c r="AG33" s="994"/>
      <c r="AH33" s="994"/>
      <c r="AI33" s="994"/>
      <c r="AJ33" s="994"/>
      <c r="AK33" s="994"/>
      <c r="AL33" s="994"/>
      <c r="AM33" s="994"/>
      <c r="AN33" s="995"/>
      <c r="AP33" s="553" t="s">
        <v>500</v>
      </c>
    </row>
    <row r="34" spans="2:42" ht="18" customHeight="1" x14ac:dyDescent="0.15">
      <c r="B34" s="973"/>
      <c r="C34" s="939"/>
      <c r="D34" s="939"/>
      <c r="E34" s="939"/>
      <c r="F34" s="939"/>
      <c r="G34" s="939"/>
      <c r="H34" s="974"/>
      <c r="I34" s="1001"/>
      <c r="J34" s="1002"/>
      <c r="K34" s="1002"/>
      <c r="L34" s="1002"/>
      <c r="M34" s="1002"/>
      <c r="N34" s="1002"/>
      <c r="O34" s="1003"/>
      <c r="P34" s="988"/>
      <c r="Q34" s="990" t="s">
        <v>647</v>
      </c>
      <c r="R34" s="991"/>
      <c r="S34" s="991"/>
      <c r="T34" s="991"/>
      <c r="U34" s="991"/>
      <c r="V34" s="991"/>
      <c r="W34" s="991"/>
      <c r="X34" s="991"/>
      <c r="Y34" s="991"/>
      <c r="Z34" s="991"/>
      <c r="AA34" s="991"/>
      <c r="AB34" s="991"/>
      <c r="AC34" s="991"/>
      <c r="AD34" s="991"/>
      <c r="AE34" s="991"/>
      <c r="AF34" s="991"/>
      <c r="AG34" s="991"/>
      <c r="AH34" s="991"/>
      <c r="AI34" s="991"/>
      <c r="AJ34" s="991"/>
      <c r="AK34" s="991"/>
      <c r="AL34" s="991"/>
      <c r="AM34" s="991"/>
      <c r="AN34" s="992"/>
    </row>
    <row r="35" spans="2:42" ht="49.5" customHeight="1" x14ac:dyDescent="0.15">
      <c r="B35" s="975"/>
      <c r="C35" s="976"/>
      <c r="D35" s="976"/>
      <c r="E35" s="976"/>
      <c r="F35" s="976"/>
      <c r="G35" s="976"/>
      <c r="H35" s="977"/>
      <c r="I35" s="1004"/>
      <c r="J35" s="938"/>
      <c r="K35" s="938"/>
      <c r="L35" s="938"/>
      <c r="M35" s="938"/>
      <c r="N35" s="938"/>
      <c r="O35" s="1005"/>
      <c r="P35" s="989"/>
      <c r="Q35" s="993"/>
      <c r="R35" s="994"/>
      <c r="S35" s="994"/>
      <c r="T35" s="994"/>
      <c r="U35" s="994"/>
      <c r="V35" s="994"/>
      <c r="W35" s="994"/>
      <c r="X35" s="994"/>
      <c r="Y35" s="994"/>
      <c r="Z35" s="994"/>
      <c r="AA35" s="994"/>
      <c r="AB35" s="994"/>
      <c r="AC35" s="994"/>
      <c r="AD35" s="994"/>
      <c r="AE35" s="994"/>
      <c r="AF35" s="994"/>
      <c r="AG35" s="994"/>
      <c r="AH35" s="994"/>
      <c r="AI35" s="994"/>
      <c r="AJ35" s="994"/>
      <c r="AK35" s="994"/>
      <c r="AL35" s="994"/>
      <c r="AM35" s="994"/>
      <c r="AN35" s="995"/>
      <c r="AP35" s="553" t="s">
        <v>507</v>
      </c>
    </row>
    <row r="36" spans="2:42" ht="18" customHeight="1" x14ac:dyDescent="0.15">
      <c r="B36" s="970" t="s">
        <v>651</v>
      </c>
      <c r="C36" s="971"/>
      <c r="D36" s="971"/>
      <c r="E36" s="971"/>
      <c r="F36" s="971"/>
      <c r="G36" s="971"/>
      <c r="H36" s="972"/>
      <c r="I36" s="998" t="s">
        <v>497</v>
      </c>
      <c r="J36" s="999"/>
      <c r="K36" s="999"/>
      <c r="L36" s="999"/>
      <c r="M36" s="999"/>
      <c r="N36" s="999"/>
      <c r="O36" s="1000"/>
      <c r="P36" s="997"/>
      <c r="Q36" s="990" t="s">
        <v>635</v>
      </c>
      <c r="R36" s="991"/>
      <c r="S36" s="991"/>
      <c r="T36" s="991"/>
      <c r="U36" s="991"/>
      <c r="V36" s="991"/>
      <c r="W36" s="991"/>
      <c r="X36" s="991"/>
      <c r="Y36" s="991"/>
      <c r="Z36" s="991"/>
      <c r="AA36" s="991"/>
      <c r="AB36" s="991"/>
      <c r="AC36" s="991"/>
      <c r="AD36" s="991"/>
      <c r="AE36" s="991"/>
      <c r="AF36" s="991"/>
      <c r="AG36" s="991"/>
      <c r="AH36" s="991"/>
      <c r="AI36" s="991"/>
      <c r="AJ36" s="991"/>
      <c r="AK36" s="991"/>
      <c r="AL36" s="991"/>
      <c r="AM36" s="991"/>
      <c r="AN36" s="992"/>
    </row>
    <row r="37" spans="2:42" ht="49.5" customHeight="1" x14ac:dyDescent="0.15">
      <c r="B37" s="973"/>
      <c r="C37" s="939"/>
      <c r="D37" s="939"/>
      <c r="E37" s="939"/>
      <c r="F37" s="939"/>
      <c r="G37" s="939"/>
      <c r="H37" s="974"/>
      <c r="I37" s="1001"/>
      <c r="J37" s="1002"/>
      <c r="K37" s="1002"/>
      <c r="L37" s="1002"/>
      <c r="M37" s="1002"/>
      <c r="N37" s="1002"/>
      <c r="O37" s="1003"/>
      <c r="P37" s="988"/>
      <c r="Q37" s="993"/>
      <c r="R37" s="994"/>
      <c r="S37" s="994"/>
      <c r="T37" s="994"/>
      <c r="U37" s="994"/>
      <c r="V37" s="994"/>
      <c r="W37" s="994"/>
      <c r="X37" s="994"/>
      <c r="Y37" s="994"/>
      <c r="Z37" s="994"/>
      <c r="AA37" s="994"/>
      <c r="AB37" s="994"/>
      <c r="AC37" s="994"/>
      <c r="AD37" s="994"/>
      <c r="AE37" s="994"/>
      <c r="AF37" s="994"/>
      <c r="AG37" s="994"/>
      <c r="AH37" s="994"/>
      <c r="AI37" s="994"/>
      <c r="AJ37" s="994"/>
      <c r="AK37" s="994"/>
      <c r="AL37" s="994"/>
      <c r="AM37" s="994"/>
      <c r="AN37" s="995"/>
      <c r="AP37" s="553" t="s">
        <v>501</v>
      </c>
    </row>
    <row r="38" spans="2:42" ht="18" customHeight="1" x14ac:dyDescent="0.15">
      <c r="B38" s="973"/>
      <c r="C38" s="939"/>
      <c r="D38" s="939"/>
      <c r="E38" s="939"/>
      <c r="F38" s="939"/>
      <c r="G38" s="939"/>
      <c r="H38" s="974"/>
      <c r="I38" s="1001"/>
      <c r="J38" s="1002"/>
      <c r="K38" s="1002"/>
      <c r="L38" s="1002"/>
      <c r="M38" s="1002"/>
      <c r="N38" s="1002"/>
      <c r="O38" s="1003"/>
      <c r="P38" s="988"/>
      <c r="Q38" s="990" t="s">
        <v>649</v>
      </c>
      <c r="R38" s="991"/>
      <c r="S38" s="991"/>
      <c r="T38" s="991"/>
      <c r="U38" s="991"/>
      <c r="V38" s="991"/>
      <c r="W38" s="991"/>
      <c r="X38" s="991"/>
      <c r="Y38" s="991"/>
      <c r="Z38" s="991"/>
      <c r="AA38" s="991"/>
      <c r="AB38" s="991"/>
      <c r="AC38" s="991"/>
      <c r="AD38" s="991"/>
      <c r="AE38" s="991"/>
      <c r="AF38" s="991"/>
      <c r="AG38" s="991"/>
      <c r="AH38" s="991"/>
      <c r="AI38" s="991"/>
      <c r="AJ38" s="991"/>
      <c r="AK38" s="991"/>
      <c r="AL38" s="991"/>
      <c r="AM38" s="991"/>
      <c r="AN38" s="992"/>
    </row>
    <row r="39" spans="2:42" ht="49.5" customHeight="1" x14ac:dyDescent="0.15">
      <c r="B39" s="973"/>
      <c r="C39" s="939"/>
      <c r="D39" s="939"/>
      <c r="E39" s="939"/>
      <c r="F39" s="939"/>
      <c r="G39" s="939"/>
      <c r="H39" s="974"/>
      <c r="I39" s="1004"/>
      <c r="J39" s="938"/>
      <c r="K39" s="938"/>
      <c r="L39" s="938"/>
      <c r="M39" s="938"/>
      <c r="N39" s="938"/>
      <c r="O39" s="1005"/>
      <c r="P39" s="989"/>
      <c r="Q39" s="993"/>
      <c r="R39" s="994"/>
      <c r="S39" s="994"/>
      <c r="T39" s="994"/>
      <c r="U39" s="994"/>
      <c r="V39" s="994"/>
      <c r="W39" s="994"/>
      <c r="X39" s="994"/>
      <c r="Y39" s="994"/>
      <c r="Z39" s="994"/>
      <c r="AA39" s="994"/>
      <c r="AB39" s="994"/>
      <c r="AC39" s="994"/>
      <c r="AD39" s="994"/>
      <c r="AE39" s="994"/>
      <c r="AF39" s="994"/>
      <c r="AG39" s="994"/>
      <c r="AH39" s="994"/>
      <c r="AI39" s="994"/>
      <c r="AJ39" s="994"/>
      <c r="AK39" s="994"/>
      <c r="AL39" s="994"/>
      <c r="AM39" s="994"/>
      <c r="AN39" s="995"/>
      <c r="AP39" s="553" t="s">
        <v>508</v>
      </c>
    </row>
    <row r="40" spans="2:42" ht="18" customHeight="1" x14ac:dyDescent="0.15">
      <c r="B40" s="973"/>
      <c r="C40" s="939"/>
      <c r="D40" s="939"/>
      <c r="E40" s="939"/>
      <c r="F40" s="939"/>
      <c r="G40" s="939"/>
      <c r="H40" s="974"/>
      <c r="I40" s="998" t="s">
        <v>498</v>
      </c>
      <c r="J40" s="999"/>
      <c r="K40" s="999"/>
      <c r="L40" s="999"/>
      <c r="M40" s="999"/>
      <c r="N40" s="999"/>
      <c r="O40" s="1000"/>
      <c r="P40" s="997"/>
      <c r="Q40" s="990" t="s">
        <v>635</v>
      </c>
      <c r="R40" s="991"/>
      <c r="S40" s="991"/>
      <c r="T40" s="991"/>
      <c r="U40" s="991"/>
      <c r="V40" s="991"/>
      <c r="W40" s="991"/>
      <c r="X40" s="991"/>
      <c r="Y40" s="991"/>
      <c r="Z40" s="991"/>
      <c r="AA40" s="991"/>
      <c r="AB40" s="991"/>
      <c r="AC40" s="991"/>
      <c r="AD40" s="991"/>
      <c r="AE40" s="991"/>
      <c r="AF40" s="991"/>
      <c r="AG40" s="991"/>
      <c r="AH40" s="991"/>
      <c r="AI40" s="991"/>
      <c r="AJ40" s="991"/>
      <c r="AK40" s="991"/>
      <c r="AL40" s="991"/>
      <c r="AM40" s="991"/>
      <c r="AN40" s="992"/>
    </row>
    <row r="41" spans="2:42" ht="49.5" customHeight="1" x14ac:dyDescent="0.15">
      <c r="B41" s="973"/>
      <c r="C41" s="939"/>
      <c r="D41" s="939"/>
      <c r="E41" s="939"/>
      <c r="F41" s="939"/>
      <c r="G41" s="939"/>
      <c r="H41" s="974"/>
      <c r="I41" s="1001"/>
      <c r="J41" s="1002"/>
      <c r="K41" s="1002"/>
      <c r="L41" s="1002"/>
      <c r="M41" s="1002"/>
      <c r="N41" s="1002"/>
      <c r="O41" s="1003"/>
      <c r="P41" s="988"/>
      <c r="Q41" s="993"/>
      <c r="R41" s="994"/>
      <c r="S41" s="994"/>
      <c r="T41" s="994"/>
      <c r="U41" s="994"/>
      <c r="V41" s="994"/>
      <c r="W41" s="994"/>
      <c r="X41" s="994"/>
      <c r="Y41" s="994"/>
      <c r="Z41" s="994"/>
      <c r="AA41" s="994"/>
      <c r="AB41" s="994"/>
      <c r="AC41" s="994"/>
      <c r="AD41" s="994"/>
      <c r="AE41" s="994"/>
      <c r="AF41" s="994"/>
      <c r="AG41" s="994"/>
      <c r="AH41" s="994"/>
      <c r="AI41" s="994"/>
      <c r="AJ41" s="994"/>
      <c r="AK41" s="994"/>
      <c r="AL41" s="994"/>
      <c r="AM41" s="994"/>
      <c r="AN41" s="995"/>
      <c r="AP41" s="553" t="s">
        <v>502</v>
      </c>
    </row>
    <row r="42" spans="2:42" ht="18" customHeight="1" x14ac:dyDescent="0.15">
      <c r="B42" s="973"/>
      <c r="C42" s="939"/>
      <c r="D42" s="939"/>
      <c r="E42" s="939"/>
      <c r="F42" s="939"/>
      <c r="G42" s="939"/>
      <c r="H42" s="974"/>
      <c r="I42" s="1001"/>
      <c r="J42" s="1002"/>
      <c r="K42" s="1002"/>
      <c r="L42" s="1002"/>
      <c r="M42" s="1002"/>
      <c r="N42" s="1002"/>
      <c r="O42" s="1003"/>
      <c r="P42" s="988"/>
      <c r="Q42" s="990" t="s">
        <v>650</v>
      </c>
      <c r="R42" s="991"/>
      <c r="S42" s="991"/>
      <c r="T42" s="991"/>
      <c r="U42" s="991"/>
      <c r="V42" s="991"/>
      <c r="W42" s="991"/>
      <c r="X42" s="991"/>
      <c r="Y42" s="991"/>
      <c r="Z42" s="991"/>
      <c r="AA42" s="991"/>
      <c r="AB42" s="991"/>
      <c r="AC42" s="991"/>
      <c r="AD42" s="991"/>
      <c r="AE42" s="991"/>
      <c r="AF42" s="991"/>
      <c r="AG42" s="991"/>
      <c r="AH42" s="991"/>
      <c r="AI42" s="991"/>
      <c r="AJ42" s="991"/>
      <c r="AK42" s="991"/>
      <c r="AL42" s="991"/>
      <c r="AM42" s="991"/>
      <c r="AN42" s="992"/>
    </row>
    <row r="43" spans="2:42" ht="49.5" customHeight="1" x14ac:dyDescent="0.15">
      <c r="B43" s="973"/>
      <c r="C43" s="939"/>
      <c r="D43" s="939"/>
      <c r="E43" s="939"/>
      <c r="F43" s="939"/>
      <c r="G43" s="939"/>
      <c r="H43" s="974"/>
      <c r="I43" s="1004"/>
      <c r="J43" s="938"/>
      <c r="K43" s="938"/>
      <c r="L43" s="938"/>
      <c r="M43" s="938"/>
      <c r="N43" s="938"/>
      <c r="O43" s="1005"/>
      <c r="P43" s="989"/>
      <c r="Q43" s="993"/>
      <c r="R43" s="994"/>
      <c r="S43" s="994"/>
      <c r="T43" s="994"/>
      <c r="U43" s="994"/>
      <c r="V43" s="994"/>
      <c r="W43" s="994"/>
      <c r="X43" s="994"/>
      <c r="Y43" s="994"/>
      <c r="Z43" s="994"/>
      <c r="AA43" s="994"/>
      <c r="AB43" s="994"/>
      <c r="AC43" s="994"/>
      <c r="AD43" s="994"/>
      <c r="AE43" s="994"/>
      <c r="AF43" s="994"/>
      <c r="AG43" s="994"/>
      <c r="AH43" s="994"/>
      <c r="AI43" s="994"/>
      <c r="AJ43" s="994"/>
      <c r="AK43" s="994"/>
      <c r="AL43" s="994"/>
      <c r="AM43" s="994"/>
      <c r="AN43" s="995"/>
      <c r="AP43" s="553" t="s">
        <v>509</v>
      </c>
    </row>
    <row r="44" spans="2:42" ht="18" customHeight="1" x14ac:dyDescent="0.15">
      <c r="B44" s="973"/>
      <c r="C44" s="939"/>
      <c r="D44" s="939"/>
      <c r="E44" s="939"/>
      <c r="F44" s="939"/>
      <c r="G44" s="939"/>
      <c r="H44" s="974"/>
      <c r="I44" s="998" t="s">
        <v>519</v>
      </c>
      <c r="J44" s="999"/>
      <c r="K44" s="999"/>
      <c r="L44" s="999"/>
      <c r="M44" s="999"/>
      <c r="N44" s="999"/>
      <c r="O44" s="1000"/>
      <c r="P44" s="997"/>
      <c r="Q44" s="990" t="s">
        <v>635</v>
      </c>
      <c r="R44" s="991"/>
      <c r="S44" s="991"/>
      <c r="T44" s="991"/>
      <c r="U44" s="991"/>
      <c r="V44" s="991"/>
      <c r="W44" s="991"/>
      <c r="X44" s="991"/>
      <c r="Y44" s="991"/>
      <c r="Z44" s="991"/>
      <c r="AA44" s="991"/>
      <c r="AB44" s="991"/>
      <c r="AC44" s="991"/>
      <c r="AD44" s="991"/>
      <c r="AE44" s="991"/>
      <c r="AF44" s="991"/>
      <c r="AG44" s="991"/>
      <c r="AH44" s="991"/>
      <c r="AI44" s="991"/>
      <c r="AJ44" s="991"/>
      <c r="AK44" s="991"/>
      <c r="AL44" s="991"/>
      <c r="AM44" s="991"/>
      <c r="AN44" s="992"/>
    </row>
    <row r="45" spans="2:42" ht="49.5" customHeight="1" x14ac:dyDescent="0.15">
      <c r="B45" s="973"/>
      <c r="C45" s="939"/>
      <c r="D45" s="939"/>
      <c r="E45" s="939"/>
      <c r="F45" s="939"/>
      <c r="G45" s="939"/>
      <c r="H45" s="974"/>
      <c r="I45" s="1001"/>
      <c r="J45" s="1002"/>
      <c r="K45" s="1002"/>
      <c r="L45" s="1002"/>
      <c r="M45" s="1002"/>
      <c r="N45" s="1002"/>
      <c r="O45" s="1003"/>
      <c r="P45" s="988"/>
      <c r="Q45" s="993"/>
      <c r="R45" s="994"/>
      <c r="S45" s="994"/>
      <c r="T45" s="994"/>
      <c r="U45" s="994"/>
      <c r="V45" s="994"/>
      <c r="W45" s="994"/>
      <c r="X45" s="994"/>
      <c r="Y45" s="994"/>
      <c r="Z45" s="994"/>
      <c r="AA45" s="994"/>
      <c r="AB45" s="994"/>
      <c r="AC45" s="994"/>
      <c r="AD45" s="994"/>
      <c r="AE45" s="994"/>
      <c r="AF45" s="994"/>
      <c r="AG45" s="994"/>
      <c r="AH45" s="994"/>
      <c r="AI45" s="994"/>
      <c r="AJ45" s="994"/>
      <c r="AK45" s="994"/>
      <c r="AL45" s="994"/>
      <c r="AM45" s="994"/>
      <c r="AN45" s="995"/>
      <c r="AP45" s="553" t="s">
        <v>531</v>
      </c>
    </row>
    <row r="46" spans="2:42" ht="18" customHeight="1" x14ac:dyDescent="0.15">
      <c r="B46" s="973"/>
      <c r="C46" s="939"/>
      <c r="D46" s="939"/>
      <c r="E46" s="939"/>
      <c r="F46" s="939"/>
      <c r="G46" s="939"/>
      <c r="H46" s="974"/>
      <c r="I46" s="1001"/>
      <c r="J46" s="1002"/>
      <c r="K46" s="1002"/>
      <c r="L46" s="1002"/>
      <c r="M46" s="1002"/>
      <c r="N46" s="1002"/>
      <c r="O46" s="1003"/>
      <c r="P46" s="988"/>
      <c r="Q46" s="990" t="s">
        <v>652</v>
      </c>
      <c r="R46" s="991"/>
      <c r="S46" s="991"/>
      <c r="T46" s="991"/>
      <c r="U46" s="991"/>
      <c r="V46" s="991"/>
      <c r="W46" s="991"/>
      <c r="X46" s="991"/>
      <c r="Y46" s="991"/>
      <c r="Z46" s="991"/>
      <c r="AA46" s="991"/>
      <c r="AB46" s="991"/>
      <c r="AC46" s="991"/>
      <c r="AD46" s="991"/>
      <c r="AE46" s="991"/>
      <c r="AF46" s="991"/>
      <c r="AG46" s="991"/>
      <c r="AH46" s="991"/>
      <c r="AI46" s="991"/>
      <c r="AJ46" s="991"/>
      <c r="AK46" s="991"/>
      <c r="AL46" s="991"/>
      <c r="AM46" s="991"/>
      <c r="AN46" s="992"/>
    </row>
    <row r="47" spans="2:42" ht="49.5" customHeight="1" x14ac:dyDescent="0.15">
      <c r="B47" s="975"/>
      <c r="C47" s="976"/>
      <c r="D47" s="976"/>
      <c r="E47" s="976"/>
      <c r="F47" s="976"/>
      <c r="G47" s="976"/>
      <c r="H47" s="977"/>
      <c r="I47" s="1004"/>
      <c r="J47" s="938"/>
      <c r="K47" s="938"/>
      <c r="L47" s="938"/>
      <c r="M47" s="938"/>
      <c r="N47" s="938"/>
      <c r="O47" s="1005"/>
      <c r="P47" s="989"/>
      <c r="Q47" s="993"/>
      <c r="R47" s="994"/>
      <c r="S47" s="994"/>
      <c r="T47" s="994"/>
      <c r="U47" s="994"/>
      <c r="V47" s="994"/>
      <c r="W47" s="994"/>
      <c r="X47" s="994"/>
      <c r="Y47" s="994"/>
      <c r="Z47" s="994"/>
      <c r="AA47" s="994"/>
      <c r="AB47" s="994"/>
      <c r="AC47" s="994"/>
      <c r="AD47" s="994"/>
      <c r="AE47" s="994"/>
      <c r="AF47" s="994"/>
      <c r="AG47" s="994"/>
      <c r="AH47" s="994"/>
      <c r="AI47" s="994"/>
      <c r="AJ47" s="994"/>
      <c r="AK47" s="994"/>
      <c r="AL47" s="994"/>
      <c r="AM47" s="994"/>
      <c r="AN47" s="995"/>
      <c r="AP47" s="553" t="s">
        <v>510</v>
      </c>
    </row>
    <row r="48" spans="2:42" ht="18" customHeight="1" x14ac:dyDescent="0.15">
      <c r="B48" s="970" t="s">
        <v>104</v>
      </c>
      <c r="C48" s="971"/>
      <c r="D48" s="971"/>
      <c r="E48" s="971"/>
      <c r="F48" s="971"/>
      <c r="G48" s="971"/>
      <c r="H48" s="972"/>
      <c r="I48" s="978"/>
      <c r="J48" s="979"/>
      <c r="K48" s="979"/>
      <c r="L48" s="979"/>
      <c r="M48" s="979"/>
      <c r="N48" s="979"/>
      <c r="O48" s="980"/>
      <c r="P48" s="987"/>
      <c r="Q48" s="990" t="s">
        <v>635</v>
      </c>
      <c r="R48" s="991"/>
      <c r="S48" s="991"/>
      <c r="T48" s="991"/>
      <c r="U48" s="991"/>
      <c r="V48" s="991"/>
      <c r="W48" s="991"/>
      <c r="X48" s="991"/>
      <c r="Y48" s="991"/>
      <c r="Z48" s="991"/>
      <c r="AA48" s="991"/>
      <c r="AB48" s="991"/>
      <c r="AC48" s="991"/>
      <c r="AD48" s="991"/>
      <c r="AE48" s="991"/>
      <c r="AF48" s="991"/>
      <c r="AG48" s="991"/>
      <c r="AH48" s="991"/>
      <c r="AI48" s="991"/>
      <c r="AJ48" s="991"/>
      <c r="AK48" s="991"/>
      <c r="AL48" s="991"/>
      <c r="AM48" s="991"/>
      <c r="AN48" s="992"/>
    </row>
    <row r="49" spans="2:42" ht="49.5" customHeight="1" x14ac:dyDescent="0.15">
      <c r="B49" s="973"/>
      <c r="C49" s="939"/>
      <c r="D49" s="939"/>
      <c r="E49" s="939"/>
      <c r="F49" s="939"/>
      <c r="G49" s="939"/>
      <c r="H49" s="974"/>
      <c r="I49" s="981"/>
      <c r="J49" s="982"/>
      <c r="K49" s="982"/>
      <c r="L49" s="982"/>
      <c r="M49" s="982"/>
      <c r="N49" s="982"/>
      <c r="O49" s="983"/>
      <c r="P49" s="988"/>
      <c r="Q49" s="993"/>
      <c r="R49" s="994"/>
      <c r="S49" s="994"/>
      <c r="T49" s="994"/>
      <c r="U49" s="994"/>
      <c r="V49" s="994"/>
      <c r="W49" s="994"/>
      <c r="X49" s="994"/>
      <c r="Y49" s="994"/>
      <c r="Z49" s="994"/>
      <c r="AA49" s="994"/>
      <c r="AB49" s="994"/>
      <c r="AC49" s="994"/>
      <c r="AD49" s="994"/>
      <c r="AE49" s="994"/>
      <c r="AF49" s="994"/>
      <c r="AG49" s="994"/>
      <c r="AH49" s="994"/>
      <c r="AI49" s="994"/>
      <c r="AJ49" s="994"/>
      <c r="AK49" s="994"/>
      <c r="AL49" s="994"/>
      <c r="AM49" s="994"/>
      <c r="AN49" s="995"/>
      <c r="AP49" s="553" t="s">
        <v>532</v>
      </c>
    </row>
    <row r="50" spans="2:42" ht="18" customHeight="1" x14ac:dyDescent="0.15">
      <c r="B50" s="973"/>
      <c r="C50" s="939"/>
      <c r="D50" s="939"/>
      <c r="E50" s="939"/>
      <c r="F50" s="939"/>
      <c r="G50" s="939"/>
      <c r="H50" s="974"/>
      <c r="I50" s="981"/>
      <c r="J50" s="982"/>
      <c r="K50" s="982"/>
      <c r="L50" s="982"/>
      <c r="M50" s="982"/>
      <c r="N50" s="982"/>
      <c r="O50" s="983"/>
      <c r="P50" s="988"/>
      <c r="Q50" s="990" t="s">
        <v>652</v>
      </c>
      <c r="R50" s="991"/>
      <c r="S50" s="991"/>
      <c r="T50" s="991"/>
      <c r="U50" s="991"/>
      <c r="V50" s="991"/>
      <c r="W50" s="991"/>
      <c r="X50" s="991"/>
      <c r="Y50" s="991"/>
      <c r="Z50" s="991"/>
      <c r="AA50" s="991"/>
      <c r="AB50" s="991"/>
      <c r="AC50" s="991"/>
      <c r="AD50" s="991"/>
      <c r="AE50" s="991"/>
      <c r="AF50" s="991"/>
      <c r="AG50" s="991"/>
      <c r="AH50" s="991"/>
      <c r="AI50" s="991"/>
      <c r="AJ50" s="991"/>
      <c r="AK50" s="991"/>
      <c r="AL50" s="991"/>
      <c r="AM50" s="991"/>
      <c r="AN50" s="992"/>
    </row>
    <row r="51" spans="2:42" ht="49.5" customHeight="1" x14ac:dyDescent="0.15">
      <c r="B51" s="975"/>
      <c r="C51" s="976"/>
      <c r="D51" s="976"/>
      <c r="E51" s="976"/>
      <c r="F51" s="976"/>
      <c r="G51" s="976"/>
      <c r="H51" s="977"/>
      <c r="I51" s="984"/>
      <c r="J51" s="985"/>
      <c r="K51" s="985"/>
      <c r="L51" s="985"/>
      <c r="M51" s="985"/>
      <c r="N51" s="985"/>
      <c r="O51" s="986"/>
      <c r="P51" s="989"/>
      <c r="Q51" s="993"/>
      <c r="R51" s="994"/>
      <c r="S51" s="994"/>
      <c r="T51" s="994"/>
      <c r="U51" s="994"/>
      <c r="V51" s="994"/>
      <c r="W51" s="994"/>
      <c r="X51" s="994"/>
      <c r="Y51" s="994"/>
      <c r="Z51" s="994"/>
      <c r="AA51" s="994"/>
      <c r="AB51" s="994"/>
      <c r="AC51" s="994"/>
      <c r="AD51" s="994"/>
      <c r="AE51" s="994"/>
      <c r="AF51" s="994"/>
      <c r="AG51" s="994"/>
      <c r="AH51" s="994"/>
      <c r="AI51" s="994"/>
      <c r="AJ51" s="994"/>
      <c r="AK51" s="994"/>
      <c r="AL51" s="994"/>
      <c r="AM51" s="994"/>
      <c r="AN51" s="995"/>
      <c r="AP51" s="553" t="s">
        <v>510</v>
      </c>
    </row>
    <row r="52" spans="2:42" ht="18" customHeight="1" x14ac:dyDescent="0.15">
      <c r="B52" s="554"/>
      <c r="C52" s="557"/>
      <c r="D52" s="557"/>
    </row>
    <row r="53" spans="2:42" ht="18" customHeight="1" x14ac:dyDescent="0.15">
      <c r="B53" s="547" t="s">
        <v>314</v>
      </c>
      <c r="AP53" s="553"/>
    </row>
    <row r="54" spans="2:42" ht="18" customHeight="1" x14ac:dyDescent="0.15">
      <c r="B54" s="921" t="s">
        <v>300</v>
      </c>
      <c r="C54" s="921"/>
      <c r="D54" s="921"/>
      <c r="E54" s="921"/>
      <c r="F54" s="921"/>
      <c r="G54" s="921"/>
      <c r="H54" s="921"/>
      <c r="I54" s="920" t="s">
        <v>309</v>
      </c>
      <c r="J54" s="920"/>
      <c r="K54" s="920"/>
      <c r="L54" s="920"/>
      <c r="M54" s="920"/>
      <c r="N54" s="920"/>
      <c r="O54" s="920"/>
      <c r="P54" s="631" t="s">
        <v>637</v>
      </c>
      <c r="Q54" s="632"/>
      <c r="R54" s="632"/>
      <c r="S54" s="632"/>
      <c r="T54" s="632"/>
      <c r="U54" s="632"/>
      <c r="V54" s="632"/>
      <c r="W54" s="632"/>
      <c r="X54" s="632"/>
      <c r="Y54" s="632"/>
      <c r="Z54" s="632"/>
      <c r="AA54" s="632"/>
      <c r="AB54" s="632"/>
      <c r="AC54" s="632"/>
      <c r="AD54" s="632"/>
      <c r="AE54" s="632"/>
      <c r="AF54" s="632"/>
      <c r="AG54" s="632"/>
      <c r="AH54" s="632"/>
      <c r="AI54" s="632"/>
      <c r="AJ54" s="632"/>
      <c r="AK54" s="632"/>
      <c r="AL54" s="632"/>
      <c r="AM54" s="632"/>
      <c r="AN54" s="630"/>
    </row>
    <row r="55" spans="2:42" ht="18" customHeight="1" x14ac:dyDescent="0.15">
      <c r="B55" s="923" t="s">
        <v>301</v>
      </c>
      <c r="C55" s="923"/>
      <c r="D55" s="923"/>
      <c r="E55" s="923"/>
      <c r="F55" s="923"/>
      <c r="G55" s="923"/>
      <c r="H55" s="923"/>
      <c r="I55" s="922" t="s">
        <v>638</v>
      </c>
      <c r="J55" s="922"/>
      <c r="K55" s="922"/>
      <c r="L55" s="922"/>
      <c r="M55" s="922"/>
      <c r="N55" s="922"/>
      <c r="O55" s="922"/>
      <c r="P55" s="918"/>
      <c r="Q55" s="918"/>
      <c r="R55" s="918"/>
      <c r="S55" s="918"/>
      <c r="T55" s="918"/>
      <c r="U55" s="918"/>
      <c r="V55" s="918"/>
      <c r="W55" s="918"/>
      <c r="X55" s="918"/>
      <c r="Y55" s="918"/>
      <c r="Z55" s="918"/>
      <c r="AA55" s="918"/>
      <c r="AB55" s="918"/>
      <c r="AC55" s="918"/>
      <c r="AD55" s="918"/>
      <c r="AE55" s="918"/>
      <c r="AF55" s="918"/>
      <c r="AG55" s="918"/>
      <c r="AH55" s="918"/>
      <c r="AI55" s="918"/>
      <c r="AJ55" s="918"/>
      <c r="AK55" s="918"/>
      <c r="AL55" s="918"/>
      <c r="AM55" s="918"/>
      <c r="AN55" s="918"/>
    </row>
    <row r="56" spans="2:42" ht="18" customHeight="1" x14ac:dyDescent="0.15">
      <c r="B56" s="923"/>
      <c r="C56" s="923"/>
      <c r="D56" s="923"/>
      <c r="E56" s="923"/>
      <c r="F56" s="923"/>
      <c r="G56" s="923"/>
      <c r="H56" s="923"/>
      <c r="I56" s="922" t="s">
        <v>639</v>
      </c>
      <c r="J56" s="922"/>
      <c r="K56" s="922"/>
      <c r="L56" s="922"/>
      <c r="M56" s="922"/>
      <c r="N56" s="922"/>
      <c r="O56" s="922"/>
      <c r="P56" s="918"/>
      <c r="Q56" s="918"/>
      <c r="R56" s="918"/>
      <c r="S56" s="918"/>
      <c r="T56" s="918"/>
      <c r="U56" s="918"/>
      <c r="V56" s="918"/>
      <c r="W56" s="918"/>
      <c r="X56" s="918"/>
      <c r="Y56" s="918"/>
      <c r="Z56" s="918"/>
      <c r="AA56" s="918"/>
      <c r="AB56" s="918"/>
      <c r="AC56" s="918"/>
      <c r="AD56" s="918"/>
      <c r="AE56" s="918"/>
      <c r="AF56" s="918"/>
      <c r="AG56" s="918"/>
      <c r="AH56" s="918"/>
      <c r="AI56" s="918"/>
      <c r="AJ56" s="918"/>
      <c r="AK56" s="918"/>
      <c r="AL56" s="918"/>
      <c r="AM56" s="918"/>
      <c r="AN56" s="918"/>
    </row>
    <row r="57" spans="2:42" ht="18" customHeight="1" x14ac:dyDescent="0.15">
      <c r="B57" s="924" t="s">
        <v>302</v>
      </c>
      <c r="C57" s="924"/>
      <c r="D57" s="924"/>
      <c r="E57" s="924"/>
      <c r="F57" s="924"/>
      <c r="G57" s="924"/>
      <c r="H57" s="924"/>
      <c r="I57" s="925"/>
      <c r="J57" s="925"/>
      <c r="K57" s="925"/>
      <c r="L57" s="925"/>
      <c r="M57" s="925"/>
      <c r="N57" s="925"/>
      <c r="O57" s="925"/>
      <c r="P57" s="919"/>
      <c r="Q57" s="919"/>
      <c r="R57" s="919"/>
      <c r="S57" s="919"/>
      <c r="T57" s="919"/>
      <c r="U57" s="919"/>
      <c r="V57" s="919"/>
      <c r="W57" s="919"/>
      <c r="X57" s="919"/>
      <c r="Y57" s="919"/>
      <c r="Z57" s="919"/>
      <c r="AA57" s="919"/>
      <c r="AB57" s="919"/>
      <c r="AC57" s="919"/>
      <c r="AD57" s="919"/>
      <c r="AE57" s="919"/>
      <c r="AF57" s="919"/>
      <c r="AG57" s="919"/>
      <c r="AH57" s="919"/>
      <c r="AI57" s="919"/>
      <c r="AJ57" s="919"/>
      <c r="AK57" s="919"/>
      <c r="AL57" s="919"/>
      <c r="AM57" s="919"/>
      <c r="AN57" s="919"/>
    </row>
    <row r="58" spans="2:42" ht="12" customHeight="1" x14ac:dyDescent="0.15">
      <c r="C58" s="557"/>
      <c r="D58" s="557"/>
    </row>
    <row r="59" spans="2:42" ht="12" customHeight="1" x14ac:dyDescent="0.15">
      <c r="C59" s="558" t="s">
        <v>14</v>
      </c>
    </row>
    <row r="60" spans="2:42" ht="12" customHeight="1" x14ac:dyDescent="0.15">
      <c r="C60" s="558" t="s">
        <v>276</v>
      </c>
    </row>
    <row r="61" spans="2:42" ht="12" customHeight="1" x14ac:dyDescent="0.15">
      <c r="C61" s="558" t="s">
        <v>445</v>
      </c>
    </row>
    <row r="62" spans="2:42" ht="12" customHeight="1" x14ac:dyDescent="0.15">
      <c r="C62" s="558" t="s">
        <v>306</v>
      </c>
    </row>
    <row r="63" spans="2:42" ht="12" customHeight="1" x14ac:dyDescent="0.15">
      <c r="C63" s="558" t="s">
        <v>307</v>
      </c>
    </row>
    <row r="64" spans="2:42" ht="12" customHeight="1" x14ac:dyDescent="0.15">
      <c r="C64" s="558" t="s">
        <v>308</v>
      </c>
    </row>
    <row r="65" spans="3:6" ht="12" customHeight="1" x14ac:dyDescent="0.15">
      <c r="C65" s="558" t="s">
        <v>336</v>
      </c>
    </row>
    <row r="66" spans="3:6" ht="12" customHeight="1" x14ac:dyDescent="0.15">
      <c r="C66" s="935"/>
      <c r="D66" s="936"/>
      <c r="E66" s="936"/>
      <c r="F66" s="936"/>
    </row>
    <row r="67" spans="3:6" ht="12" customHeight="1" x14ac:dyDescent="0.15">
      <c r="C67" s="935"/>
      <c r="D67" s="936"/>
      <c r="E67" s="936"/>
      <c r="F67" s="936"/>
    </row>
  </sheetData>
  <mergeCells count="82">
    <mergeCell ref="B3:AN3"/>
    <mergeCell ref="C4:F4"/>
    <mergeCell ref="M5:AN5"/>
    <mergeCell ref="C7:J7"/>
    <mergeCell ref="B9:H9"/>
    <mergeCell ref="I9:O9"/>
    <mergeCell ref="P9:AN9"/>
    <mergeCell ref="B10:B13"/>
    <mergeCell ref="C10:H13"/>
    <mergeCell ref="I10:O13"/>
    <mergeCell ref="P10:AN10"/>
    <mergeCell ref="P11:AN11"/>
    <mergeCell ref="P12:AN12"/>
    <mergeCell ref="P13:AN13"/>
    <mergeCell ref="B14:B17"/>
    <mergeCell ref="C14:H17"/>
    <mergeCell ref="I14:O17"/>
    <mergeCell ref="P14:AN14"/>
    <mergeCell ref="P15:AN15"/>
    <mergeCell ref="P16:AN16"/>
    <mergeCell ref="P17:AN17"/>
    <mergeCell ref="B18:B21"/>
    <mergeCell ref="C18:H21"/>
    <mergeCell ref="I18:O21"/>
    <mergeCell ref="P18:AN18"/>
    <mergeCell ref="P19:AN19"/>
    <mergeCell ref="P20:AN20"/>
    <mergeCell ref="P21:AN21"/>
    <mergeCell ref="B57:H57"/>
    <mergeCell ref="I57:O57"/>
    <mergeCell ref="C24:K24"/>
    <mergeCell ref="O24:W24"/>
    <mergeCell ref="B27:H27"/>
    <mergeCell ref="I27:O27"/>
    <mergeCell ref="P27:AN27"/>
    <mergeCell ref="I36:O39"/>
    <mergeCell ref="P36:P39"/>
    <mergeCell ref="Q36:AN36"/>
    <mergeCell ref="Q37:AN37"/>
    <mergeCell ref="Q38:AN38"/>
    <mergeCell ref="Q32:AN32"/>
    <mergeCell ref="Q33:AN33"/>
    <mergeCell ref="Q34:AN34"/>
    <mergeCell ref="Q35:AN35"/>
    <mergeCell ref="C66:F66"/>
    <mergeCell ref="C67:F67"/>
    <mergeCell ref="I28:O31"/>
    <mergeCell ref="P28:P31"/>
    <mergeCell ref="Q28:AN28"/>
    <mergeCell ref="Q30:AN30"/>
    <mergeCell ref="Q29:AN29"/>
    <mergeCell ref="Q31:AN31"/>
    <mergeCell ref="I32:O35"/>
    <mergeCell ref="P32:P35"/>
    <mergeCell ref="B54:H54"/>
    <mergeCell ref="I54:O54"/>
    <mergeCell ref="B55:H56"/>
    <mergeCell ref="I55:O55"/>
    <mergeCell ref="P55:AN57"/>
    <mergeCell ref="I56:O56"/>
    <mergeCell ref="B28:H35"/>
    <mergeCell ref="P40:P43"/>
    <mergeCell ref="Q40:AN40"/>
    <mergeCell ref="Q41:AN41"/>
    <mergeCell ref="Q42:AN42"/>
    <mergeCell ref="Q43:AN43"/>
    <mergeCell ref="B36:H47"/>
    <mergeCell ref="I44:O47"/>
    <mergeCell ref="P44:P47"/>
    <mergeCell ref="Q44:AN44"/>
    <mergeCell ref="Q45:AN45"/>
    <mergeCell ref="Q46:AN46"/>
    <mergeCell ref="Q47:AN47"/>
    <mergeCell ref="Q39:AN39"/>
    <mergeCell ref="I40:O43"/>
    <mergeCell ref="B48:H51"/>
    <mergeCell ref="I48:O51"/>
    <mergeCell ref="P48:P51"/>
    <mergeCell ref="Q48:AN48"/>
    <mergeCell ref="Q49:AN49"/>
    <mergeCell ref="Q50:AN50"/>
    <mergeCell ref="Q51:AN51"/>
  </mergeCells>
  <phoneticPr fontId="6"/>
  <dataValidations count="1">
    <dataValidation type="list" allowBlank="1" showInputMessage="1" showErrorMessage="1" sqref="U6:U7 AC6 N6:N7" xr:uid="{00000000-0002-0000-0E00-000000000000}">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verticalDpi="300" r:id="rId1"/>
  <rowBreaks count="2" manualBreakCount="2">
    <brk id="25" max="40" man="1"/>
    <brk id="52" max="40" man="1"/>
  </rowBreaks>
  <colBreaks count="1" manualBreakCount="1">
    <brk id="4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A70AC-862A-4055-BEF4-99ABD6FC1C1B}">
  <sheetPr>
    <pageSetUpPr fitToPage="1"/>
  </sheetPr>
  <dimension ref="A1:J52"/>
  <sheetViews>
    <sheetView showGridLines="0" view="pageBreakPreview" zoomScaleSheetLayoutView="100" workbookViewId="0">
      <selection activeCell="B3" sqref="B3:I3"/>
    </sheetView>
  </sheetViews>
  <sheetFormatPr defaultColWidth="9" defaultRowHeight="13.5" x14ac:dyDescent="0.15"/>
  <cols>
    <col min="1" max="1" width="2.75" style="551" customWidth="1"/>
    <col min="2" max="2" width="12.5" style="551" customWidth="1"/>
    <col min="3" max="4" width="15.625" style="551" customWidth="1"/>
    <col min="5" max="5" width="34.625" style="551" customWidth="1"/>
    <col min="6" max="6" width="16.625" style="551" customWidth="1"/>
    <col min="7" max="16384" width="9" style="551"/>
  </cols>
  <sheetData>
    <row r="1" spans="1:7" ht="14.25" x14ac:dyDescent="0.15">
      <c r="B1" s="546"/>
      <c r="C1" s="546"/>
      <c r="D1" s="547"/>
      <c r="E1" s="547"/>
      <c r="F1" s="548" t="s">
        <v>310</v>
      </c>
    </row>
    <row r="2" spans="1:7" x14ac:dyDescent="0.15">
      <c r="B2" s="549"/>
      <c r="C2" s="549"/>
      <c r="D2" s="547"/>
      <c r="E2" s="547"/>
      <c r="F2" s="548"/>
    </row>
    <row r="3" spans="1:7" ht="24" customHeight="1" x14ac:dyDescent="0.15">
      <c r="B3" s="937" t="s">
        <v>382</v>
      </c>
      <c r="C3" s="939"/>
      <c r="D3" s="939"/>
      <c r="E3" s="939"/>
      <c r="F3" s="939"/>
    </row>
    <row r="4" spans="1:7" ht="19.5" customHeight="1" x14ac:dyDescent="0.15">
      <c r="B4" s="562"/>
      <c r="C4" s="563"/>
      <c r="D4" s="563"/>
      <c r="E4" s="563"/>
      <c r="F4" s="575" t="s">
        <v>17</v>
      </c>
    </row>
    <row r="5" spans="1:7" ht="18" customHeight="1" x14ac:dyDescent="0.15">
      <c r="A5" s="674"/>
      <c r="B5" s="675" t="s">
        <v>109</v>
      </c>
      <c r="C5" s="645" t="s">
        <v>0</v>
      </c>
      <c r="D5" s="645" t="s">
        <v>4</v>
      </c>
      <c r="E5" s="646" t="s">
        <v>6</v>
      </c>
      <c r="F5" s="645" t="s">
        <v>7</v>
      </c>
    </row>
    <row r="6" spans="1:7" ht="21" customHeight="1" x14ac:dyDescent="0.15">
      <c r="A6" s="967" t="s">
        <v>683</v>
      </c>
      <c r="B6" s="942" t="s">
        <v>332</v>
      </c>
      <c r="C6" s="647"/>
      <c r="D6" s="647"/>
      <c r="E6" s="943" t="s">
        <v>121</v>
      </c>
      <c r="F6" s="647">
        <f>ROUNDDOWN(D6*1/10,0)</f>
        <v>0</v>
      </c>
    </row>
    <row r="7" spans="1:7" ht="21" customHeight="1" x14ac:dyDescent="0.15">
      <c r="A7" s="968"/>
      <c r="B7" s="942"/>
      <c r="C7" s="648"/>
      <c r="D7" s="648"/>
      <c r="E7" s="944"/>
      <c r="F7" s="649">
        <f>ROUNDDOWN(D7*1/10,0)</f>
        <v>0</v>
      </c>
    </row>
    <row r="8" spans="1:7" ht="18" customHeight="1" x14ac:dyDescent="0.15">
      <c r="A8" s="947" t="s">
        <v>684</v>
      </c>
      <c r="B8" s="947" t="s">
        <v>108</v>
      </c>
      <c r="C8" s="647"/>
      <c r="D8" s="647"/>
      <c r="E8" s="945" t="s">
        <v>685</v>
      </c>
      <c r="F8" s="950" t="s">
        <v>685</v>
      </c>
    </row>
    <row r="9" spans="1:7" ht="18" customHeight="1" x14ac:dyDescent="0.15">
      <c r="A9" s="969"/>
      <c r="B9" s="948"/>
      <c r="C9" s="565">
        <f>D9</f>
        <v>0</v>
      </c>
      <c r="D9" s="566">
        <f>INT(様式5⑤!U29/1000)</f>
        <v>0</v>
      </c>
      <c r="E9" s="945"/>
      <c r="F9" s="951"/>
      <c r="G9" s="715" t="s">
        <v>739</v>
      </c>
    </row>
    <row r="10" spans="1:7" ht="18" customHeight="1" x14ac:dyDescent="0.15">
      <c r="A10" s="969"/>
      <c r="B10" s="940" t="s">
        <v>107</v>
      </c>
      <c r="C10" s="647"/>
      <c r="D10" s="647"/>
      <c r="E10" s="945"/>
      <c r="F10" s="951"/>
    </row>
    <row r="11" spans="1:7" ht="18" customHeight="1" x14ac:dyDescent="0.15">
      <c r="A11" s="969"/>
      <c r="B11" s="941"/>
      <c r="C11" s="650"/>
      <c r="D11" s="650"/>
      <c r="E11" s="945"/>
      <c r="F11" s="951"/>
    </row>
    <row r="12" spans="1:7" ht="18" customHeight="1" x14ac:dyDescent="0.15">
      <c r="A12" s="969"/>
      <c r="B12" s="940" t="s">
        <v>106</v>
      </c>
      <c r="C12" s="647"/>
      <c r="D12" s="647"/>
      <c r="E12" s="945"/>
      <c r="F12" s="951"/>
    </row>
    <row r="13" spans="1:7" ht="18" customHeight="1" x14ac:dyDescent="0.15">
      <c r="A13" s="969"/>
      <c r="B13" s="941"/>
      <c r="C13" s="648"/>
      <c r="D13" s="648"/>
      <c r="E13" s="945"/>
      <c r="F13" s="951"/>
    </row>
    <row r="14" spans="1:7" ht="18" customHeight="1" x14ac:dyDescent="0.15">
      <c r="A14" s="969"/>
      <c r="B14" s="949" t="s">
        <v>105</v>
      </c>
      <c r="C14" s="647"/>
      <c r="D14" s="647"/>
      <c r="E14" s="945"/>
      <c r="F14" s="951"/>
    </row>
    <row r="15" spans="1:7" ht="18" customHeight="1" x14ac:dyDescent="0.15">
      <c r="A15" s="969"/>
      <c r="B15" s="949"/>
      <c r="C15" s="648"/>
      <c r="D15" s="648"/>
      <c r="E15" s="945"/>
      <c r="F15" s="951"/>
    </row>
    <row r="16" spans="1:7" ht="18" customHeight="1" x14ac:dyDescent="0.15">
      <c r="A16" s="969"/>
      <c r="B16" s="940" t="s">
        <v>104</v>
      </c>
      <c r="C16" s="647"/>
      <c r="D16" s="647"/>
      <c r="E16" s="945"/>
      <c r="F16" s="951"/>
    </row>
    <row r="17" spans="1:10" ht="18" customHeight="1" x14ac:dyDescent="0.15">
      <c r="A17" s="969"/>
      <c r="B17" s="941"/>
      <c r="C17" s="650"/>
      <c r="D17" s="650"/>
      <c r="E17" s="946"/>
      <c r="F17" s="952"/>
    </row>
    <row r="18" spans="1:10" ht="18" customHeight="1" x14ac:dyDescent="0.15">
      <c r="A18" s="969"/>
      <c r="B18" s="947" t="s">
        <v>686</v>
      </c>
      <c r="C18" s="684">
        <f>C8+C10+C12+C14+C16</f>
        <v>0</v>
      </c>
      <c r="D18" s="684">
        <f>D8+D10+D12+D14+D16</f>
        <v>0</v>
      </c>
      <c r="E18" s="953" t="s">
        <v>687</v>
      </c>
      <c r="F18" s="684">
        <f>ROUNDDOWN(D18*2/3,0)</f>
        <v>0</v>
      </c>
    </row>
    <row r="19" spans="1:10" ht="18" customHeight="1" x14ac:dyDescent="0.15">
      <c r="A19" s="969"/>
      <c r="B19" s="948"/>
      <c r="C19" s="708">
        <f>C9+C11+C13+C15+C17</f>
        <v>0</v>
      </c>
      <c r="D19" s="708">
        <f>D9+D11+D13+D15+D17</f>
        <v>0</v>
      </c>
      <c r="E19" s="954"/>
      <c r="F19" s="705">
        <f>ROUNDDOWN(D19*2/3,0)</f>
        <v>0</v>
      </c>
    </row>
    <row r="20" spans="1:10" ht="18" customHeight="1" x14ac:dyDescent="0.15">
      <c r="A20" s="966"/>
      <c r="B20" s="957" t="s">
        <v>688</v>
      </c>
      <c r="C20" s="709">
        <f>C6+C18</f>
        <v>0</v>
      </c>
      <c r="D20" s="709">
        <f>D6+D18</f>
        <v>0</v>
      </c>
      <c r="E20" s="651"/>
      <c r="F20" s="706">
        <f>F6+F18</f>
        <v>0</v>
      </c>
    </row>
    <row r="21" spans="1:10" ht="18" customHeight="1" x14ac:dyDescent="0.15">
      <c r="A21" s="941"/>
      <c r="B21" s="958"/>
      <c r="C21" s="710">
        <f>C7+C19</f>
        <v>0</v>
      </c>
      <c r="D21" s="710">
        <f>D7+D19</f>
        <v>0</v>
      </c>
      <c r="E21" s="652"/>
      <c r="F21" s="707">
        <f>F7+F19</f>
        <v>0</v>
      </c>
    </row>
    <row r="22" spans="1:10" ht="10.5" customHeight="1" x14ac:dyDescent="0.15">
      <c r="B22" s="563"/>
      <c r="C22" s="576"/>
      <c r="D22" s="576"/>
      <c r="E22" s="576"/>
      <c r="F22" s="577"/>
    </row>
    <row r="23" spans="1:10" x14ac:dyDescent="0.15">
      <c r="B23" s="567" t="s">
        <v>103</v>
      </c>
    </row>
    <row r="24" spans="1:10" s="578" customFormat="1" ht="11.25" x14ac:dyDescent="0.15">
      <c r="B24" s="578" t="s">
        <v>312</v>
      </c>
    </row>
    <row r="25" spans="1:10" s="578" customFormat="1" ht="13.5" customHeight="1" x14ac:dyDescent="0.15">
      <c r="B25" s="1006" t="s">
        <v>313</v>
      </c>
      <c r="C25" s="1007"/>
      <c r="D25" s="1007"/>
      <c r="E25" s="1007"/>
      <c r="F25" s="1007"/>
      <c r="G25" s="579"/>
      <c r="H25" s="579"/>
      <c r="I25" s="579"/>
      <c r="J25" s="579"/>
    </row>
    <row r="26" spans="1:10" s="578" customFormat="1" ht="16.5" customHeight="1" x14ac:dyDescent="0.15">
      <c r="B26" s="1007"/>
      <c r="C26" s="1007"/>
      <c r="D26" s="1007"/>
      <c r="E26" s="1007"/>
      <c r="F26" s="1007"/>
      <c r="G26" s="579"/>
      <c r="H26" s="579"/>
      <c r="I26" s="579"/>
      <c r="J26" s="579"/>
    </row>
    <row r="27" spans="1:10" s="578" customFormat="1" ht="13.5" customHeight="1" x14ac:dyDescent="0.15">
      <c r="B27" s="1008" t="s">
        <v>333</v>
      </c>
      <c r="C27" s="1008"/>
      <c r="D27" s="1008"/>
      <c r="E27" s="1008"/>
      <c r="F27" s="1008"/>
      <c r="G27" s="580"/>
      <c r="H27" s="580"/>
      <c r="I27" s="580"/>
      <c r="J27" s="580"/>
    </row>
    <row r="28" spans="1:10" s="578" customFormat="1" ht="13.5" customHeight="1" x14ac:dyDescent="0.15">
      <c r="B28" s="1009" t="s">
        <v>319</v>
      </c>
      <c r="C28" s="1010"/>
      <c r="D28" s="1010"/>
      <c r="E28" s="1010"/>
      <c r="F28" s="1010"/>
      <c r="G28" s="579"/>
      <c r="H28" s="579"/>
      <c r="I28" s="579"/>
      <c r="J28" s="579"/>
    </row>
    <row r="29" spans="1:10" x14ac:dyDescent="0.15">
      <c r="B29" s="547"/>
      <c r="C29" s="581"/>
      <c r="D29" s="581"/>
      <c r="E29" s="581"/>
      <c r="F29" s="581"/>
      <c r="G29" s="581"/>
      <c r="H29" s="581"/>
      <c r="I29" s="581"/>
      <c r="J29" s="581"/>
    </row>
    <row r="30" spans="1:10" ht="24" customHeight="1" x14ac:dyDescent="0.15">
      <c r="B30" s="937" t="s">
        <v>383</v>
      </c>
      <c r="C30" s="939"/>
      <c r="D30" s="939"/>
      <c r="E30" s="939"/>
      <c r="F30" s="939"/>
    </row>
    <row r="31" spans="1:10" ht="18" customHeight="1" x14ac:dyDescent="0.15">
      <c r="B31" s="562"/>
      <c r="C31" s="563"/>
      <c r="D31" s="563"/>
      <c r="E31" s="563"/>
      <c r="F31" s="575" t="s">
        <v>17</v>
      </c>
    </row>
    <row r="32" spans="1:10" ht="18" customHeight="1" x14ac:dyDescent="0.15">
      <c r="A32" s="674"/>
      <c r="B32" s="675" t="s">
        <v>109</v>
      </c>
      <c r="C32" s="645" t="s">
        <v>113</v>
      </c>
      <c r="D32" s="645" t="s">
        <v>112</v>
      </c>
      <c r="E32" s="645" t="s">
        <v>111</v>
      </c>
      <c r="F32" s="645" t="s">
        <v>539</v>
      </c>
      <c r="G32" s="572" t="s">
        <v>674</v>
      </c>
    </row>
    <row r="33" spans="1:6" ht="21" customHeight="1" x14ac:dyDescent="0.15">
      <c r="A33" s="967" t="s">
        <v>683</v>
      </c>
      <c r="B33" s="942" t="s">
        <v>332</v>
      </c>
      <c r="C33" s="653" t="s">
        <v>311</v>
      </c>
      <c r="D33" s="654">
        <f t="shared" ref="D33:D44" si="0">D6</f>
        <v>0</v>
      </c>
      <c r="E33" s="959"/>
      <c r="F33" s="959"/>
    </row>
    <row r="34" spans="1:6" ht="21" customHeight="1" x14ac:dyDescent="0.15">
      <c r="A34" s="968"/>
      <c r="B34" s="942"/>
      <c r="C34" s="655" t="s">
        <v>689</v>
      </c>
      <c r="D34" s="656">
        <f t="shared" si="0"/>
        <v>0</v>
      </c>
      <c r="E34" s="960"/>
      <c r="F34" s="960"/>
    </row>
    <row r="35" spans="1:6" ht="21" customHeight="1" x14ac:dyDescent="0.15">
      <c r="A35" s="947" t="s">
        <v>684</v>
      </c>
      <c r="B35" s="940" t="s">
        <v>108</v>
      </c>
      <c r="C35" s="657"/>
      <c r="D35" s="654">
        <f t="shared" si="0"/>
        <v>0</v>
      </c>
      <c r="E35" s="959"/>
      <c r="F35" s="959"/>
    </row>
    <row r="36" spans="1:6" ht="21" customHeight="1" x14ac:dyDescent="0.15">
      <c r="A36" s="969"/>
      <c r="B36" s="941"/>
      <c r="C36" s="658"/>
      <c r="D36" s="656">
        <f t="shared" si="0"/>
        <v>0</v>
      </c>
      <c r="E36" s="960"/>
      <c r="F36" s="960"/>
    </row>
    <row r="37" spans="1:6" ht="21" customHeight="1" x14ac:dyDescent="0.15">
      <c r="A37" s="969"/>
      <c r="B37" s="940" t="s">
        <v>107</v>
      </c>
      <c r="C37" s="659"/>
      <c r="D37" s="660">
        <f t="shared" si="0"/>
        <v>0</v>
      </c>
      <c r="E37" s="959"/>
      <c r="F37" s="959"/>
    </row>
    <row r="38" spans="1:6" ht="21" customHeight="1" x14ac:dyDescent="0.15">
      <c r="A38" s="969"/>
      <c r="B38" s="941"/>
      <c r="C38" s="661"/>
      <c r="D38" s="662">
        <f t="shared" si="0"/>
        <v>0</v>
      </c>
      <c r="E38" s="960"/>
      <c r="F38" s="960"/>
    </row>
    <row r="39" spans="1:6" ht="21" customHeight="1" x14ac:dyDescent="0.15">
      <c r="A39" s="969"/>
      <c r="B39" s="949" t="s">
        <v>106</v>
      </c>
      <c r="C39" s="657"/>
      <c r="D39" s="654">
        <f t="shared" si="0"/>
        <v>0</v>
      </c>
      <c r="E39" s="959"/>
      <c r="F39" s="959"/>
    </row>
    <row r="40" spans="1:6" ht="21" customHeight="1" x14ac:dyDescent="0.15">
      <c r="A40" s="969"/>
      <c r="B40" s="949"/>
      <c r="C40" s="658"/>
      <c r="D40" s="656">
        <f t="shared" si="0"/>
        <v>0</v>
      </c>
      <c r="E40" s="960"/>
      <c r="F40" s="960"/>
    </row>
    <row r="41" spans="1:6" ht="21" customHeight="1" x14ac:dyDescent="0.15">
      <c r="A41" s="969"/>
      <c r="B41" s="940" t="s">
        <v>105</v>
      </c>
      <c r="C41" s="657"/>
      <c r="D41" s="654">
        <f t="shared" si="0"/>
        <v>0</v>
      </c>
      <c r="E41" s="963"/>
      <c r="F41" s="963"/>
    </row>
    <row r="42" spans="1:6" ht="21" customHeight="1" x14ac:dyDescent="0.15">
      <c r="A42" s="969"/>
      <c r="B42" s="941"/>
      <c r="C42" s="663"/>
      <c r="D42" s="656">
        <f t="shared" si="0"/>
        <v>0</v>
      </c>
      <c r="E42" s="964"/>
      <c r="F42" s="965"/>
    </row>
    <row r="43" spans="1:6" ht="21" customHeight="1" x14ac:dyDescent="0.15">
      <c r="A43" s="969"/>
      <c r="B43" s="940" t="s">
        <v>104</v>
      </c>
      <c r="C43" s="657"/>
      <c r="D43" s="660">
        <f t="shared" si="0"/>
        <v>0</v>
      </c>
      <c r="E43" s="959"/>
      <c r="F43" s="959"/>
    </row>
    <row r="44" spans="1:6" ht="21" customHeight="1" x14ac:dyDescent="0.15">
      <c r="A44" s="948"/>
      <c r="B44" s="941"/>
      <c r="C44" s="658"/>
      <c r="D44" s="662">
        <f t="shared" si="0"/>
        <v>0</v>
      </c>
      <c r="E44" s="962"/>
      <c r="F44" s="962"/>
    </row>
    <row r="45" spans="1:6" ht="21" customHeight="1" x14ac:dyDescent="0.15">
      <c r="A45" s="966"/>
      <c r="B45" s="957" t="s">
        <v>688</v>
      </c>
      <c r="C45" s="955"/>
      <c r="D45" s="684">
        <f>D20</f>
        <v>0</v>
      </c>
      <c r="E45" s="955"/>
      <c r="F45" s="955"/>
    </row>
    <row r="46" spans="1:6" ht="21" customHeight="1" x14ac:dyDescent="0.15">
      <c r="A46" s="941"/>
      <c r="B46" s="958"/>
      <c r="C46" s="956"/>
      <c r="D46" s="685">
        <f>D21</f>
        <v>0</v>
      </c>
      <c r="E46" s="956"/>
      <c r="F46" s="956"/>
    </row>
    <row r="47" spans="1:6" ht="9" customHeight="1" x14ac:dyDescent="0.15">
      <c r="B47" s="563"/>
      <c r="C47" s="563"/>
      <c r="D47" s="582"/>
      <c r="E47" s="563"/>
      <c r="F47" s="563"/>
    </row>
    <row r="48" spans="1:6" x14ac:dyDescent="0.15">
      <c r="B48" s="567" t="s">
        <v>103</v>
      </c>
    </row>
    <row r="49" spans="2:2" s="578" customFormat="1" ht="11.25" x14ac:dyDescent="0.15">
      <c r="B49" s="583" t="s">
        <v>15</v>
      </c>
    </row>
    <row r="50" spans="2:2" s="578" customFormat="1" ht="11.25" x14ac:dyDescent="0.15">
      <c r="B50" s="583" t="s">
        <v>110</v>
      </c>
    </row>
    <row r="51" spans="2:2" s="578" customFormat="1" ht="11.25" x14ac:dyDescent="0.15">
      <c r="B51" s="578" t="s">
        <v>135</v>
      </c>
    </row>
    <row r="52" spans="2:2" s="578" customFormat="1" ht="11.25" x14ac:dyDescent="0.15">
      <c r="B52" s="578" t="s">
        <v>682</v>
      </c>
    </row>
  </sheetData>
  <mergeCells count="45">
    <mergeCell ref="B3:F3"/>
    <mergeCell ref="A6:A7"/>
    <mergeCell ref="B6:B7"/>
    <mergeCell ref="E6:E7"/>
    <mergeCell ref="A8:A19"/>
    <mergeCell ref="B8:B9"/>
    <mergeCell ref="E8:E17"/>
    <mergeCell ref="F8:F17"/>
    <mergeCell ref="B10:B11"/>
    <mergeCell ref="B12:B13"/>
    <mergeCell ref="B14:B15"/>
    <mergeCell ref="B16:B17"/>
    <mergeCell ref="B18:B19"/>
    <mergeCell ref="E18:E19"/>
    <mergeCell ref="A20:A21"/>
    <mergeCell ref="B20:B21"/>
    <mergeCell ref="B25:F26"/>
    <mergeCell ref="B27:F27"/>
    <mergeCell ref="B28:F28"/>
    <mergeCell ref="B30:F30"/>
    <mergeCell ref="A33:A34"/>
    <mergeCell ref="B33:B34"/>
    <mergeCell ref="E33:E34"/>
    <mergeCell ref="F33:F34"/>
    <mergeCell ref="A35:A44"/>
    <mergeCell ref="B35:B36"/>
    <mergeCell ref="E35:E36"/>
    <mergeCell ref="F35:F36"/>
    <mergeCell ref="B37:B38"/>
    <mergeCell ref="E37:E38"/>
    <mergeCell ref="F37:F38"/>
    <mergeCell ref="B39:B40"/>
    <mergeCell ref="E39:E40"/>
    <mergeCell ref="F39:F40"/>
    <mergeCell ref="B41:B42"/>
    <mergeCell ref="E41:E42"/>
    <mergeCell ref="F41:F42"/>
    <mergeCell ref="B43:B44"/>
    <mergeCell ref="E43:E44"/>
    <mergeCell ref="F43:F44"/>
    <mergeCell ref="A45:A46"/>
    <mergeCell ref="B45:B46"/>
    <mergeCell ref="C45:C46"/>
    <mergeCell ref="E45:E46"/>
    <mergeCell ref="F45:F46"/>
  </mergeCells>
  <phoneticPr fontId="6"/>
  <pageMargins left="0.78740157480314965" right="0.39370078740157483" top="0.98425196850393704" bottom="0.98425196850393704" header="0.51181102362204722" footer="0.51181102362204722"/>
  <pageSetup paperSize="9"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59"/>
  <sheetViews>
    <sheetView showGridLines="0" view="pageBreakPreview" zoomScaleNormal="100" zoomScaleSheetLayoutView="100" workbookViewId="0">
      <selection activeCell="B3" sqref="B3:I3"/>
    </sheetView>
  </sheetViews>
  <sheetFormatPr defaultRowHeight="13.5" x14ac:dyDescent="0.15"/>
  <cols>
    <col min="1" max="1" width="1.75" style="402" customWidth="1"/>
    <col min="2" max="19" width="3.625" style="402" customWidth="1"/>
    <col min="20" max="20" width="9.25" style="470" bestFit="1" customWidth="1"/>
    <col min="21" max="21" width="11.875" style="470" customWidth="1"/>
    <col min="22" max="22" width="4.25" style="402" customWidth="1"/>
    <col min="23" max="266" width="9" style="402"/>
    <col min="267" max="267" width="20.125" style="402" customWidth="1"/>
    <col min="268" max="268" width="44.375" style="402" customWidth="1"/>
    <col min="269" max="269" width="14.125" style="402" customWidth="1"/>
    <col min="270" max="272" width="5.75" style="402" customWidth="1"/>
    <col min="273" max="273" width="9.125" style="402" bestFit="1" customWidth="1"/>
    <col min="274" max="274" width="10.875" style="402" bestFit="1" customWidth="1"/>
    <col min="275" max="275" width="10.5" style="402" customWidth="1"/>
    <col min="276" max="276" width="2.625" style="402" customWidth="1"/>
    <col min="277" max="522" width="9" style="402"/>
    <col min="523" max="523" width="20.125" style="402" customWidth="1"/>
    <col min="524" max="524" width="44.375" style="402" customWidth="1"/>
    <col min="525" max="525" width="14.125" style="402" customWidth="1"/>
    <col min="526" max="528" width="5.75" style="402" customWidth="1"/>
    <col min="529" max="529" width="9.125" style="402" bestFit="1" customWidth="1"/>
    <col min="530" max="530" width="10.875" style="402" bestFit="1" customWidth="1"/>
    <col min="531" max="531" width="10.5" style="402" customWidth="1"/>
    <col min="532" max="532" width="2.625" style="402" customWidth="1"/>
    <col min="533" max="778" width="9" style="402"/>
    <col min="779" max="779" width="20.125" style="402" customWidth="1"/>
    <col min="780" max="780" width="44.375" style="402" customWidth="1"/>
    <col min="781" max="781" width="14.125" style="402" customWidth="1"/>
    <col min="782" max="784" width="5.75" style="402" customWidth="1"/>
    <col min="785" max="785" width="9.125" style="402" bestFit="1" customWidth="1"/>
    <col min="786" max="786" width="10.875" style="402" bestFit="1" customWidth="1"/>
    <col min="787" max="787" width="10.5" style="402" customWidth="1"/>
    <col min="788" max="788" width="2.625" style="402" customWidth="1"/>
    <col min="789" max="1034" width="9" style="402"/>
    <col min="1035" max="1035" width="20.125" style="402" customWidth="1"/>
    <col min="1036" max="1036" width="44.375" style="402" customWidth="1"/>
    <col min="1037" max="1037" width="14.125" style="402" customWidth="1"/>
    <col min="1038" max="1040" width="5.75" style="402" customWidth="1"/>
    <col min="1041" max="1041" width="9.125" style="402" bestFit="1" customWidth="1"/>
    <col min="1042" max="1042" width="10.875" style="402" bestFit="1" customWidth="1"/>
    <col min="1043" max="1043" width="10.5" style="402" customWidth="1"/>
    <col min="1044" max="1044" width="2.625" style="402" customWidth="1"/>
    <col min="1045" max="1290" width="9" style="402"/>
    <col min="1291" max="1291" width="20.125" style="402" customWidth="1"/>
    <col min="1292" max="1292" width="44.375" style="402" customWidth="1"/>
    <col min="1293" max="1293" width="14.125" style="402" customWidth="1"/>
    <col min="1294" max="1296" width="5.75" style="402" customWidth="1"/>
    <col min="1297" max="1297" width="9.125" style="402" bestFit="1" customWidth="1"/>
    <col min="1298" max="1298" width="10.875" style="402" bestFit="1" customWidth="1"/>
    <col min="1299" max="1299" width="10.5" style="402" customWidth="1"/>
    <col min="1300" max="1300" width="2.625" style="402" customWidth="1"/>
    <col min="1301" max="1546" width="9" style="402"/>
    <col min="1547" max="1547" width="20.125" style="402" customWidth="1"/>
    <col min="1548" max="1548" width="44.375" style="402" customWidth="1"/>
    <col min="1549" max="1549" width="14.125" style="402" customWidth="1"/>
    <col min="1550" max="1552" width="5.75" style="402" customWidth="1"/>
    <col min="1553" max="1553" width="9.125" style="402" bestFit="1" customWidth="1"/>
    <col min="1554" max="1554" width="10.875" style="402" bestFit="1" customWidth="1"/>
    <col min="1555" max="1555" width="10.5" style="402" customWidth="1"/>
    <col min="1556" max="1556" width="2.625" style="402" customWidth="1"/>
    <col min="1557" max="1802" width="9" style="402"/>
    <col min="1803" max="1803" width="20.125" style="402" customWidth="1"/>
    <col min="1804" max="1804" width="44.375" style="402" customWidth="1"/>
    <col min="1805" max="1805" width="14.125" style="402" customWidth="1"/>
    <col min="1806" max="1808" width="5.75" style="402" customWidth="1"/>
    <col min="1809" max="1809" width="9.125" style="402" bestFit="1" customWidth="1"/>
    <col min="1810" max="1810" width="10.875" style="402" bestFit="1" customWidth="1"/>
    <col min="1811" max="1811" width="10.5" style="402" customWidth="1"/>
    <col min="1812" max="1812" width="2.625" style="402" customWidth="1"/>
    <col min="1813" max="2058" width="9" style="402"/>
    <col min="2059" max="2059" width="20.125" style="402" customWidth="1"/>
    <col min="2060" max="2060" width="44.375" style="402" customWidth="1"/>
    <col min="2061" max="2061" width="14.125" style="402" customWidth="1"/>
    <col min="2062" max="2064" width="5.75" style="402" customWidth="1"/>
    <col min="2065" max="2065" width="9.125" style="402" bestFit="1" customWidth="1"/>
    <col min="2066" max="2066" width="10.875" style="402" bestFit="1" customWidth="1"/>
    <col min="2067" max="2067" width="10.5" style="402" customWidth="1"/>
    <col min="2068" max="2068" width="2.625" style="402" customWidth="1"/>
    <col min="2069" max="2314" width="9" style="402"/>
    <col min="2315" max="2315" width="20.125" style="402" customWidth="1"/>
    <col min="2316" max="2316" width="44.375" style="402" customWidth="1"/>
    <col min="2317" max="2317" width="14.125" style="402" customWidth="1"/>
    <col min="2318" max="2320" width="5.75" style="402" customWidth="1"/>
    <col min="2321" max="2321" width="9.125" style="402" bestFit="1" customWidth="1"/>
    <col min="2322" max="2322" width="10.875" style="402" bestFit="1" customWidth="1"/>
    <col min="2323" max="2323" width="10.5" style="402" customWidth="1"/>
    <col min="2324" max="2324" width="2.625" style="402" customWidth="1"/>
    <col min="2325" max="2570" width="9" style="402"/>
    <col min="2571" max="2571" width="20.125" style="402" customWidth="1"/>
    <col min="2572" max="2572" width="44.375" style="402" customWidth="1"/>
    <col min="2573" max="2573" width="14.125" style="402" customWidth="1"/>
    <col min="2574" max="2576" width="5.75" style="402" customWidth="1"/>
    <col min="2577" max="2577" width="9.125" style="402" bestFit="1" customWidth="1"/>
    <col min="2578" max="2578" width="10.875" style="402" bestFit="1" customWidth="1"/>
    <col min="2579" max="2579" width="10.5" style="402" customWidth="1"/>
    <col min="2580" max="2580" width="2.625" style="402" customWidth="1"/>
    <col min="2581" max="2826" width="9" style="402"/>
    <col min="2827" max="2827" width="20.125" style="402" customWidth="1"/>
    <col min="2828" max="2828" width="44.375" style="402" customWidth="1"/>
    <col min="2829" max="2829" width="14.125" style="402" customWidth="1"/>
    <col min="2830" max="2832" width="5.75" style="402" customWidth="1"/>
    <col min="2833" max="2833" width="9.125" style="402" bestFit="1" customWidth="1"/>
    <col min="2834" max="2834" width="10.875" style="402" bestFit="1" customWidth="1"/>
    <col min="2835" max="2835" width="10.5" style="402" customWidth="1"/>
    <col min="2836" max="2836" width="2.625" style="402" customWidth="1"/>
    <col min="2837" max="3082" width="9" style="402"/>
    <col min="3083" max="3083" width="20.125" style="402" customWidth="1"/>
    <col min="3084" max="3084" width="44.375" style="402" customWidth="1"/>
    <col min="3085" max="3085" width="14.125" style="402" customWidth="1"/>
    <col min="3086" max="3088" width="5.75" style="402" customWidth="1"/>
    <col min="3089" max="3089" width="9.125" style="402" bestFit="1" customWidth="1"/>
    <col min="3090" max="3090" width="10.875" style="402" bestFit="1" customWidth="1"/>
    <col min="3091" max="3091" width="10.5" style="402" customWidth="1"/>
    <col min="3092" max="3092" width="2.625" style="402" customWidth="1"/>
    <col min="3093" max="3338" width="9" style="402"/>
    <col min="3339" max="3339" width="20.125" style="402" customWidth="1"/>
    <col min="3340" max="3340" width="44.375" style="402" customWidth="1"/>
    <col min="3341" max="3341" width="14.125" style="402" customWidth="1"/>
    <col min="3342" max="3344" width="5.75" style="402" customWidth="1"/>
    <col min="3345" max="3345" width="9.125" style="402" bestFit="1" customWidth="1"/>
    <col min="3346" max="3346" width="10.875" style="402" bestFit="1" customWidth="1"/>
    <col min="3347" max="3347" width="10.5" style="402" customWidth="1"/>
    <col min="3348" max="3348" width="2.625" style="402" customWidth="1"/>
    <col min="3349" max="3594" width="9" style="402"/>
    <col min="3595" max="3595" width="20.125" style="402" customWidth="1"/>
    <col min="3596" max="3596" width="44.375" style="402" customWidth="1"/>
    <col min="3597" max="3597" width="14.125" style="402" customWidth="1"/>
    <col min="3598" max="3600" width="5.75" style="402" customWidth="1"/>
    <col min="3601" max="3601" width="9.125" style="402" bestFit="1" customWidth="1"/>
    <col min="3602" max="3602" width="10.875" style="402" bestFit="1" customWidth="1"/>
    <col min="3603" max="3603" width="10.5" style="402" customWidth="1"/>
    <col min="3604" max="3604" width="2.625" style="402" customWidth="1"/>
    <col min="3605" max="3850" width="9" style="402"/>
    <col min="3851" max="3851" width="20.125" style="402" customWidth="1"/>
    <col min="3852" max="3852" width="44.375" style="402" customWidth="1"/>
    <col min="3853" max="3853" width="14.125" style="402" customWidth="1"/>
    <col min="3854" max="3856" width="5.75" style="402" customWidth="1"/>
    <col min="3857" max="3857" width="9.125" style="402" bestFit="1" customWidth="1"/>
    <col min="3858" max="3858" width="10.875" style="402" bestFit="1" customWidth="1"/>
    <col min="3859" max="3859" width="10.5" style="402" customWidth="1"/>
    <col min="3860" max="3860" width="2.625" style="402" customWidth="1"/>
    <col min="3861" max="4106" width="9" style="402"/>
    <col min="4107" max="4107" width="20.125" style="402" customWidth="1"/>
    <col min="4108" max="4108" width="44.375" style="402" customWidth="1"/>
    <col min="4109" max="4109" width="14.125" style="402" customWidth="1"/>
    <col min="4110" max="4112" width="5.75" style="402" customWidth="1"/>
    <col min="4113" max="4113" width="9.125" style="402" bestFit="1" customWidth="1"/>
    <col min="4114" max="4114" width="10.875" style="402" bestFit="1" customWidth="1"/>
    <col min="4115" max="4115" width="10.5" style="402" customWidth="1"/>
    <col min="4116" max="4116" width="2.625" style="402" customWidth="1"/>
    <col min="4117" max="4362" width="9" style="402"/>
    <col min="4363" max="4363" width="20.125" style="402" customWidth="1"/>
    <col min="4364" max="4364" width="44.375" style="402" customWidth="1"/>
    <col min="4365" max="4365" width="14.125" style="402" customWidth="1"/>
    <col min="4366" max="4368" width="5.75" style="402" customWidth="1"/>
    <col min="4369" max="4369" width="9.125" style="402" bestFit="1" customWidth="1"/>
    <col min="4370" max="4370" width="10.875" style="402" bestFit="1" customWidth="1"/>
    <col min="4371" max="4371" width="10.5" style="402" customWidth="1"/>
    <col min="4372" max="4372" width="2.625" style="402" customWidth="1"/>
    <col min="4373" max="4618" width="9" style="402"/>
    <col min="4619" max="4619" width="20.125" style="402" customWidth="1"/>
    <col min="4620" max="4620" width="44.375" style="402" customWidth="1"/>
    <col min="4621" max="4621" width="14.125" style="402" customWidth="1"/>
    <col min="4622" max="4624" width="5.75" style="402" customWidth="1"/>
    <col min="4625" max="4625" width="9.125" style="402" bestFit="1" customWidth="1"/>
    <col min="4626" max="4626" width="10.875" style="402" bestFit="1" customWidth="1"/>
    <col min="4627" max="4627" width="10.5" style="402" customWidth="1"/>
    <col min="4628" max="4628" width="2.625" style="402" customWidth="1"/>
    <col min="4629" max="4874" width="9" style="402"/>
    <col min="4875" max="4875" width="20.125" style="402" customWidth="1"/>
    <col min="4876" max="4876" width="44.375" style="402" customWidth="1"/>
    <col min="4877" max="4877" width="14.125" style="402" customWidth="1"/>
    <col min="4878" max="4880" width="5.75" style="402" customWidth="1"/>
    <col min="4881" max="4881" width="9.125" style="402" bestFit="1" customWidth="1"/>
    <col min="4882" max="4882" width="10.875" style="402" bestFit="1" customWidth="1"/>
    <col min="4883" max="4883" width="10.5" style="402" customWidth="1"/>
    <col min="4884" max="4884" width="2.625" style="402" customWidth="1"/>
    <col min="4885" max="5130" width="9" style="402"/>
    <col min="5131" max="5131" width="20.125" style="402" customWidth="1"/>
    <col min="5132" max="5132" width="44.375" style="402" customWidth="1"/>
    <col min="5133" max="5133" width="14.125" style="402" customWidth="1"/>
    <col min="5134" max="5136" width="5.75" style="402" customWidth="1"/>
    <col min="5137" max="5137" width="9.125" style="402" bestFit="1" customWidth="1"/>
    <col min="5138" max="5138" width="10.875" style="402" bestFit="1" customWidth="1"/>
    <col min="5139" max="5139" width="10.5" style="402" customWidth="1"/>
    <col min="5140" max="5140" width="2.625" style="402" customWidth="1"/>
    <col min="5141" max="5386" width="9" style="402"/>
    <col min="5387" max="5387" width="20.125" style="402" customWidth="1"/>
    <col min="5388" max="5388" width="44.375" style="402" customWidth="1"/>
    <col min="5389" max="5389" width="14.125" style="402" customWidth="1"/>
    <col min="5390" max="5392" width="5.75" style="402" customWidth="1"/>
    <col min="5393" max="5393" width="9.125" style="402" bestFit="1" customWidth="1"/>
    <col min="5394" max="5394" width="10.875" style="402" bestFit="1" customWidth="1"/>
    <col min="5395" max="5395" width="10.5" style="402" customWidth="1"/>
    <col min="5396" max="5396" width="2.625" style="402" customWidth="1"/>
    <col min="5397" max="5642" width="9" style="402"/>
    <col min="5643" max="5643" width="20.125" style="402" customWidth="1"/>
    <col min="5644" max="5644" width="44.375" style="402" customWidth="1"/>
    <col min="5645" max="5645" width="14.125" style="402" customWidth="1"/>
    <col min="5646" max="5648" width="5.75" style="402" customWidth="1"/>
    <col min="5649" max="5649" width="9.125" style="402" bestFit="1" customWidth="1"/>
    <col min="5650" max="5650" width="10.875" style="402" bestFit="1" customWidth="1"/>
    <col min="5651" max="5651" width="10.5" style="402" customWidth="1"/>
    <col min="5652" max="5652" width="2.625" style="402" customWidth="1"/>
    <col min="5653" max="5898" width="9" style="402"/>
    <col min="5899" max="5899" width="20.125" style="402" customWidth="1"/>
    <col min="5900" max="5900" width="44.375" style="402" customWidth="1"/>
    <col min="5901" max="5901" width="14.125" style="402" customWidth="1"/>
    <col min="5902" max="5904" width="5.75" style="402" customWidth="1"/>
    <col min="5905" max="5905" width="9.125" style="402" bestFit="1" customWidth="1"/>
    <col min="5906" max="5906" width="10.875" style="402" bestFit="1" customWidth="1"/>
    <col min="5907" max="5907" width="10.5" style="402" customWidth="1"/>
    <col min="5908" max="5908" width="2.625" style="402" customWidth="1"/>
    <col min="5909" max="6154" width="9" style="402"/>
    <col min="6155" max="6155" width="20.125" style="402" customWidth="1"/>
    <col min="6156" max="6156" width="44.375" style="402" customWidth="1"/>
    <col min="6157" max="6157" width="14.125" style="402" customWidth="1"/>
    <col min="6158" max="6160" width="5.75" style="402" customWidth="1"/>
    <col min="6161" max="6161" width="9.125" style="402" bestFit="1" customWidth="1"/>
    <col min="6162" max="6162" width="10.875" style="402" bestFit="1" customWidth="1"/>
    <col min="6163" max="6163" width="10.5" style="402" customWidth="1"/>
    <col min="6164" max="6164" width="2.625" style="402" customWidth="1"/>
    <col min="6165" max="6410" width="9" style="402"/>
    <col min="6411" max="6411" width="20.125" style="402" customWidth="1"/>
    <col min="6412" max="6412" width="44.375" style="402" customWidth="1"/>
    <col min="6413" max="6413" width="14.125" style="402" customWidth="1"/>
    <col min="6414" max="6416" width="5.75" style="402" customWidth="1"/>
    <col min="6417" max="6417" width="9.125" style="402" bestFit="1" customWidth="1"/>
    <col min="6418" max="6418" width="10.875" style="402" bestFit="1" customWidth="1"/>
    <col min="6419" max="6419" width="10.5" style="402" customWidth="1"/>
    <col min="6420" max="6420" width="2.625" style="402" customWidth="1"/>
    <col min="6421" max="6666" width="9" style="402"/>
    <col min="6667" max="6667" width="20.125" style="402" customWidth="1"/>
    <col min="6668" max="6668" width="44.375" style="402" customWidth="1"/>
    <col min="6669" max="6669" width="14.125" style="402" customWidth="1"/>
    <col min="6670" max="6672" width="5.75" style="402" customWidth="1"/>
    <col min="6673" max="6673" width="9.125" style="402" bestFit="1" customWidth="1"/>
    <col min="6674" max="6674" width="10.875" style="402" bestFit="1" customWidth="1"/>
    <col min="6675" max="6675" width="10.5" style="402" customWidth="1"/>
    <col min="6676" max="6676" width="2.625" style="402" customWidth="1"/>
    <col min="6677" max="6922" width="9" style="402"/>
    <col min="6923" max="6923" width="20.125" style="402" customWidth="1"/>
    <col min="6924" max="6924" width="44.375" style="402" customWidth="1"/>
    <col min="6925" max="6925" width="14.125" style="402" customWidth="1"/>
    <col min="6926" max="6928" width="5.75" style="402" customWidth="1"/>
    <col min="6929" max="6929" width="9.125" style="402" bestFit="1" customWidth="1"/>
    <col min="6930" max="6930" width="10.875" style="402" bestFit="1" customWidth="1"/>
    <col min="6931" max="6931" width="10.5" style="402" customWidth="1"/>
    <col min="6932" max="6932" width="2.625" style="402" customWidth="1"/>
    <col min="6933" max="7178" width="9" style="402"/>
    <col min="7179" max="7179" width="20.125" style="402" customWidth="1"/>
    <col min="7180" max="7180" width="44.375" style="402" customWidth="1"/>
    <col min="7181" max="7181" width="14.125" style="402" customWidth="1"/>
    <col min="7182" max="7184" width="5.75" style="402" customWidth="1"/>
    <col min="7185" max="7185" width="9.125" style="402" bestFit="1" customWidth="1"/>
    <col min="7186" max="7186" width="10.875" style="402" bestFit="1" customWidth="1"/>
    <col min="7187" max="7187" width="10.5" style="402" customWidth="1"/>
    <col min="7188" max="7188" width="2.625" style="402" customWidth="1"/>
    <col min="7189" max="7434" width="9" style="402"/>
    <col min="7435" max="7435" width="20.125" style="402" customWidth="1"/>
    <col min="7436" max="7436" width="44.375" style="402" customWidth="1"/>
    <col min="7437" max="7437" width="14.125" style="402" customWidth="1"/>
    <col min="7438" max="7440" width="5.75" style="402" customWidth="1"/>
    <col min="7441" max="7441" width="9.125" style="402" bestFit="1" customWidth="1"/>
    <col min="7442" max="7442" width="10.875" style="402" bestFit="1" customWidth="1"/>
    <col min="7443" max="7443" width="10.5" style="402" customWidth="1"/>
    <col min="7444" max="7444" width="2.625" style="402" customWidth="1"/>
    <col min="7445" max="7690" width="9" style="402"/>
    <col min="7691" max="7691" width="20.125" style="402" customWidth="1"/>
    <col min="7692" max="7692" width="44.375" style="402" customWidth="1"/>
    <col min="7693" max="7693" width="14.125" style="402" customWidth="1"/>
    <col min="7694" max="7696" width="5.75" style="402" customWidth="1"/>
    <col min="7697" max="7697" width="9.125" style="402" bestFit="1" customWidth="1"/>
    <col min="7698" max="7698" width="10.875" style="402" bestFit="1" customWidth="1"/>
    <col min="7699" max="7699" width="10.5" style="402" customWidth="1"/>
    <col min="7700" max="7700" width="2.625" style="402" customWidth="1"/>
    <col min="7701" max="7946" width="9" style="402"/>
    <col min="7947" max="7947" width="20.125" style="402" customWidth="1"/>
    <col min="7948" max="7948" width="44.375" style="402" customWidth="1"/>
    <col min="7949" max="7949" width="14.125" style="402" customWidth="1"/>
    <col min="7950" max="7952" width="5.75" style="402" customWidth="1"/>
    <col min="7953" max="7953" width="9.125" style="402" bestFit="1" customWidth="1"/>
    <col min="7954" max="7954" width="10.875" style="402" bestFit="1" customWidth="1"/>
    <col min="7955" max="7955" width="10.5" style="402" customWidth="1"/>
    <col min="7956" max="7956" width="2.625" style="402" customWidth="1"/>
    <col min="7957" max="8202" width="9" style="402"/>
    <col min="8203" max="8203" width="20.125" style="402" customWidth="1"/>
    <col min="8204" max="8204" width="44.375" style="402" customWidth="1"/>
    <col min="8205" max="8205" width="14.125" style="402" customWidth="1"/>
    <col min="8206" max="8208" width="5.75" style="402" customWidth="1"/>
    <col min="8209" max="8209" width="9.125" style="402" bestFit="1" customWidth="1"/>
    <col min="8210" max="8210" width="10.875" style="402" bestFit="1" customWidth="1"/>
    <col min="8211" max="8211" width="10.5" style="402" customWidth="1"/>
    <col min="8212" max="8212" width="2.625" style="402" customWidth="1"/>
    <col min="8213" max="8458" width="9" style="402"/>
    <col min="8459" max="8459" width="20.125" style="402" customWidth="1"/>
    <col min="8460" max="8460" width="44.375" style="402" customWidth="1"/>
    <col min="8461" max="8461" width="14.125" style="402" customWidth="1"/>
    <col min="8462" max="8464" width="5.75" style="402" customWidth="1"/>
    <col min="8465" max="8465" width="9.125" style="402" bestFit="1" customWidth="1"/>
    <col min="8466" max="8466" width="10.875" style="402" bestFit="1" customWidth="1"/>
    <col min="8467" max="8467" width="10.5" style="402" customWidth="1"/>
    <col min="8468" max="8468" width="2.625" style="402" customWidth="1"/>
    <col min="8469" max="8714" width="9" style="402"/>
    <col min="8715" max="8715" width="20.125" style="402" customWidth="1"/>
    <col min="8716" max="8716" width="44.375" style="402" customWidth="1"/>
    <col min="8717" max="8717" width="14.125" style="402" customWidth="1"/>
    <col min="8718" max="8720" width="5.75" style="402" customWidth="1"/>
    <col min="8721" max="8721" width="9.125" style="402" bestFit="1" customWidth="1"/>
    <col min="8722" max="8722" width="10.875" style="402" bestFit="1" customWidth="1"/>
    <col min="8723" max="8723" width="10.5" style="402" customWidth="1"/>
    <col min="8724" max="8724" width="2.625" style="402" customWidth="1"/>
    <col min="8725" max="8970" width="9" style="402"/>
    <col min="8971" max="8971" width="20.125" style="402" customWidth="1"/>
    <col min="8972" max="8972" width="44.375" style="402" customWidth="1"/>
    <col min="8973" max="8973" width="14.125" style="402" customWidth="1"/>
    <col min="8974" max="8976" width="5.75" style="402" customWidth="1"/>
    <col min="8977" max="8977" width="9.125" style="402" bestFit="1" customWidth="1"/>
    <col min="8978" max="8978" width="10.875" style="402" bestFit="1" customWidth="1"/>
    <col min="8979" max="8979" width="10.5" style="402" customWidth="1"/>
    <col min="8980" max="8980" width="2.625" style="402" customWidth="1"/>
    <col min="8981" max="9226" width="9" style="402"/>
    <col min="9227" max="9227" width="20.125" style="402" customWidth="1"/>
    <col min="9228" max="9228" width="44.375" style="402" customWidth="1"/>
    <col min="9229" max="9229" width="14.125" style="402" customWidth="1"/>
    <col min="9230" max="9232" width="5.75" style="402" customWidth="1"/>
    <col min="9233" max="9233" width="9.125" style="402" bestFit="1" customWidth="1"/>
    <col min="9234" max="9234" width="10.875" style="402" bestFit="1" customWidth="1"/>
    <col min="9235" max="9235" width="10.5" style="402" customWidth="1"/>
    <col min="9236" max="9236" width="2.625" style="402" customWidth="1"/>
    <col min="9237" max="9482" width="9" style="402"/>
    <col min="9483" max="9483" width="20.125" style="402" customWidth="1"/>
    <col min="9484" max="9484" width="44.375" style="402" customWidth="1"/>
    <col min="9485" max="9485" width="14.125" style="402" customWidth="1"/>
    <col min="9486" max="9488" width="5.75" style="402" customWidth="1"/>
    <col min="9489" max="9489" width="9.125" style="402" bestFit="1" customWidth="1"/>
    <col min="9490" max="9490" width="10.875" style="402" bestFit="1" customWidth="1"/>
    <col min="9491" max="9491" width="10.5" style="402" customWidth="1"/>
    <col min="9492" max="9492" width="2.625" style="402" customWidth="1"/>
    <col min="9493" max="9738" width="9" style="402"/>
    <col min="9739" max="9739" width="20.125" style="402" customWidth="1"/>
    <col min="9740" max="9740" width="44.375" style="402" customWidth="1"/>
    <col min="9741" max="9741" width="14.125" style="402" customWidth="1"/>
    <col min="9742" max="9744" width="5.75" style="402" customWidth="1"/>
    <col min="9745" max="9745" width="9.125" style="402" bestFit="1" customWidth="1"/>
    <col min="9746" max="9746" width="10.875" style="402" bestFit="1" customWidth="1"/>
    <col min="9747" max="9747" width="10.5" style="402" customWidth="1"/>
    <col min="9748" max="9748" width="2.625" style="402" customWidth="1"/>
    <col min="9749" max="9994" width="9" style="402"/>
    <col min="9995" max="9995" width="20.125" style="402" customWidth="1"/>
    <col min="9996" max="9996" width="44.375" style="402" customWidth="1"/>
    <col min="9997" max="9997" width="14.125" style="402" customWidth="1"/>
    <col min="9998" max="10000" width="5.75" style="402" customWidth="1"/>
    <col min="10001" max="10001" width="9.125" style="402" bestFit="1" customWidth="1"/>
    <col min="10002" max="10002" width="10.875" style="402" bestFit="1" customWidth="1"/>
    <col min="10003" max="10003" width="10.5" style="402" customWidth="1"/>
    <col min="10004" max="10004" width="2.625" style="402" customWidth="1"/>
    <col min="10005" max="10250" width="9" style="402"/>
    <col min="10251" max="10251" width="20.125" style="402" customWidth="1"/>
    <col min="10252" max="10252" width="44.375" style="402" customWidth="1"/>
    <col min="10253" max="10253" width="14.125" style="402" customWidth="1"/>
    <col min="10254" max="10256" width="5.75" style="402" customWidth="1"/>
    <col min="10257" max="10257" width="9.125" style="402" bestFit="1" customWidth="1"/>
    <col min="10258" max="10258" width="10.875" style="402" bestFit="1" customWidth="1"/>
    <col min="10259" max="10259" width="10.5" style="402" customWidth="1"/>
    <col min="10260" max="10260" width="2.625" style="402" customWidth="1"/>
    <col min="10261" max="10506" width="9" style="402"/>
    <col min="10507" max="10507" width="20.125" style="402" customWidth="1"/>
    <col min="10508" max="10508" width="44.375" style="402" customWidth="1"/>
    <col min="10509" max="10509" width="14.125" style="402" customWidth="1"/>
    <col min="10510" max="10512" width="5.75" style="402" customWidth="1"/>
    <col min="10513" max="10513" width="9.125" style="402" bestFit="1" customWidth="1"/>
    <col min="10514" max="10514" width="10.875" style="402" bestFit="1" customWidth="1"/>
    <col min="10515" max="10515" width="10.5" style="402" customWidth="1"/>
    <col min="10516" max="10516" width="2.625" style="402" customWidth="1"/>
    <col min="10517" max="10762" width="9" style="402"/>
    <col min="10763" max="10763" width="20.125" style="402" customWidth="1"/>
    <col min="10764" max="10764" width="44.375" style="402" customWidth="1"/>
    <col min="10765" max="10765" width="14.125" style="402" customWidth="1"/>
    <col min="10766" max="10768" width="5.75" style="402" customWidth="1"/>
    <col min="10769" max="10769" width="9.125" style="402" bestFit="1" customWidth="1"/>
    <col min="10770" max="10770" width="10.875" style="402" bestFit="1" customWidth="1"/>
    <col min="10771" max="10771" width="10.5" style="402" customWidth="1"/>
    <col min="10772" max="10772" width="2.625" style="402" customWidth="1"/>
    <col min="10773" max="11018" width="9" style="402"/>
    <col min="11019" max="11019" width="20.125" style="402" customWidth="1"/>
    <col min="11020" max="11020" width="44.375" style="402" customWidth="1"/>
    <col min="11021" max="11021" width="14.125" style="402" customWidth="1"/>
    <col min="11022" max="11024" width="5.75" style="402" customWidth="1"/>
    <col min="11025" max="11025" width="9.125" style="402" bestFit="1" customWidth="1"/>
    <col min="11026" max="11026" width="10.875" style="402" bestFit="1" customWidth="1"/>
    <col min="11027" max="11027" width="10.5" style="402" customWidth="1"/>
    <col min="11028" max="11028" width="2.625" style="402" customWidth="1"/>
    <col min="11029" max="11274" width="9" style="402"/>
    <col min="11275" max="11275" width="20.125" style="402" customWidth="1"/>
    <col min="11276" max="11276" width="44.375" style="402" customWidth="1"/>
    <col min="11277" max="11277" width="14.125" style="402" customWidth="1"/>
    <col min="11278" max="11280" width="5.75" style="402" customWidth="1"/>
    <col min="11281" max="11281" width="9.125" style="402" bestFit="1" customWidth="1"/>
    <col min="11282" max="11282" width="10.875" style="402" bestFit="1" customWidth="1"/>
    <col min="11283" max="11283" width="10.5" style="402" customWidth="1"/>
    <col min="11284" max="11284" width="2.625" style="402" customWidth="1"/>
    <col min="11285" max="11530" width="9" style="402"/>
    <col min="11531" max="11531" width="20.125" style="402" customWidth="1"/>
    <col min="11532" max="11532" width="44.375" style="402" customWidth="1"/>
    <col min="11533" max="11533" width="14.125" style="402" customWidth="1"/>
    <col min="11534" max="11536" width="5.75" style="402" customWidth="1"/>
    <col min="11537" max="11537" width="9.125" style="402" bestFit="1" customWidth="1"/>
    <col min="11538" max="11538" width="10.875" style="402" bestFit="1" customWidth="1"/>
    <col min="11539" max="11539" width="10.5" style="402" customWidth="1"/>
    <col min="11540" max="11540" width="2.625" style="402" customWidth="1"/>
    <col min="11541" max="11786" width="9" style="402"/>
    <col min="11787" max="11787" width="20.125" style="402" customWidth="1"/>
    <col min="11788" max="11788" width="44.375" style="402" customWidth="1"/>
    <col min="11789" max="11789" width="14.125" style="402" customWidth="1"/>
    <col min="11790" max="11792" width="5.75" style="402" customWidth="1"/>
    <col min="11793" max="11793" width="9.125" style="402" bestFit="1" customWidth="1"/>
    <col min="11794" max="11794" width="10.875" style="402" bestFit="1" customWidth="1"/>
    <col min="11795" max="11795" width="10.5" style="402" customWidth="1"/>
    <col min="11796" max="11796" width="2.625" style="402" customWidth="1"/>
    <col min="11797" max="12042" width="9" style="402"/>
    <col min="12043" max="12043" width="20.125" style="402" customWidth="1"/>
    <col min="12044" max="12044" width="44.375" style="402" customWidth="1"/>
    <col min="12045" max="12045" width="14.125" style="402" customWidth="1"/>
    <col min="12046" max="12048" width="5.75" style="402" customWidth="1"/>
    <col min="12049" max="12049" width="9.125" style="402" bestFit="1" customWidth="1"/>
    <col min="12050" max="12050" width="10.875" style="402" bestFit="1" customWidth="1"/>
    <col min="12051" max="12051" width="10.5" style="402" customWidth="1"/>
    <col min="12052" max="12052" width="2.625" style="402" customWidth="1"/>
    <col min="12053" max="12298" width="9" style="402"/>
    <col min="12299" max="12299" width="20.125" style="402" customWidth="1"/>
    <col min="12300" max="12300" width="44.375" style="402" customWidth="1"/>
    <col min="12301" max="12301" width="14.125" style="402" customWidth="1"/>
    <col min="12302" max="12304" width="5.75" style="402" customWidth="1"/>
    <col min="12305" max="12305" width="9.125" style="402" bestFit="1" customWidth="1"/>
    <col min="12306" max="12306" width="10.875" style="402" bestFit="1" customWidth="1"/>
    <col min="12307" max="12307" width="10.5" style="402" customWidth="1"/>
    <col min="12308" max="12308" width="2.625" style="402" customWidth="1"/>
    <col min="12309" max="12554" width="9" style="402"/>
    <col min="12555" max="12555" width="20.125" style="402" customWidth="1"/>
    <col min="12556" max="12556" width="44.375" style="402" customWidth="1"/>
    <col min="12557" max="12557" width="14.125" style="402" customWidth="1"/>
    <col min="12558" max="12560" width="5.75" style="402" customWidth="1"/>
    <col min="12561" max="12561" width="9.125" style="402" bestFit="1" customWidth="1"/>
    <col min="12562" max="12562" width="10.875" style="402" bestFit="1" customWidth="1"/>
    <col min="12563" max="12563" width="10.5" style="402" customWidth="1"/>
    <col min="12564" max="12564" width="2.625" style="402" customWidth="1"/>
    <col min="12565" max="12810" width="9" style="402"/>
    <col min="12811" max="12811" width="20.125" style="402" customWidth="1"/>
    <col min="12812" max="12812" width="44.375" style="402" customWidth="1"/>
    <col min="12813" max="12813" width="14.125" style="402" customWidth="1"/>
    <col min="12814" max="12816" width="5.75" style="402" customWidth="1"/>
    <col min="12817" max="12817" width="9.125" style="402" bestFit="1" customWidth="1"/>
    <col min="12818" max="12818" width="10.875" style="402" bestFit="1" customWidth="1"/>
    <col min="12819" max="12819" width="10.5" style="402" customWidth="1"/>
    <col min="12820" max="12820" width="2.625" style="402" customWidth="1"/>
    <col min="12821" max="13066" width="9" style="402"/>
    <col min="13067" max="13067" width="20.125" style="402" customWidth="1"/>
    <col min="13068" max="13068" width="44.375" style="402" customWidth="1"/>
    <col min="13069" max="13069" width="14.125" style="402" customWidth="1"/>
    <col min="13070" max="13072" width="5.75" style="402" customWidth="1"/>
    <col min="13073" max="13073" width="9.125" style="402" bestFit="1" customWidth="1"/>
    <col min="13074" max="13074" width="10.875" style="402" bestFit="1" customWidth="1"/>
    <col min="13075" max="13075" width="10.5" style="402" customWidth="1"/>
    <col min="13076" max="13076" width="2.625" style="402" customWidth="1"/>
    <col min="13077" max="13322" width="9" style="402"/>
    <col min="13323" max="13323" width="20.125" style="402" customWidth="1"/>
    <col min="13324" max="13324" width="44.375" style="402" customWidth="1"/>
    <col min="13325" max="13325" width="14.125" style="402" customWidth="1"/>
    <col min="13326" max="13328" width="5.75" style="402" customWidth="1"/>
    <col min="13329" max="13329" width="9.125" style="402" bestFit="1" customWidth="1"/>
    <col min="13330" max="13330" width="10.875" style="402" bestFit="1" customWidth="1"/>
    <col min="13331" max="13331" width="10.5" style="402" customWidth="1"/>
    <col min="13332" max="13332" width="2.625" style="402" customWidth="1"/>
    <col min="13333" max="13578" width="9" style="402"/>
    <col min="13579" max="13579" width="20.125" style="402" customWidth="1"/>
    <col min="13580" max="13580" width="44.375" style="402" customWidth="1"/>
    <col min="13581" max="13581" width="14.125" style="402" customWidth="1"/>
    <col min="13582" max="13584" width="5.75" style="402" customWidth="1"/>
    <col min="13585" max="13585" width="9.125" style="402" bestFit="1" customWidth="1"/>
    <col min="13586" max="13586" width="10.875" style="402" bestFit="1" customWidth="1"/>
    <col min="13587" max="13587" width="10.5" style="402" customWidth="1"/>
    <col min="13588" max="13588" width="2.625" style="402" customWidth="1"/>
    <col min="13589" max="13834" width="9" style="402"/>
    <col min="13835" max="13835" width="20.125" style="402" customWidth="1"/>
    <col min="13836" max="13836" width="44.375" style="402" customWidth="1"/>
    <col min="13837" max="13837" width="14.125" style="402" customWidth="1"/>
    <col min="13838" max="13840" width="5.75" style="402" customWidth="1"/>
    <col min="13841" max="13841" width="9.125" style="402" bestFit="1" customWidth="1"/>
    <col min="13842" max="13842" width="10.875" style="402" bestFit="1" customWidth="1"/>
    <col min="13843" max="13843" width="10.5" style="402" customWidth="1"/>
    <col min="13844" max="13844" width="2.625" style="402" customWidth="1"/>
    <col min="13845" max="14090" width="9" style="402"/>
    <col min="14091" max="14091" width="20.125" style="402" customWidth="1"/>
    <col min="14092" max="14092" width="44.375" style="402" customWidth="1"/>
    <col min="14093" max="14093" width="14.125" style="402" customWidth="1"/>
    <col min="14094" max="14096" width="5.75" style="402" customWidth="1"/>
    <col min="14097" max="14097" width="9.125" style="402" bestFit="1" customWidth="1"/>
    <col min="14098" max="14098" width="10.875" style="402" bestFit="1" customWidth="1"/>
    <col min="14099" max="14099" width="10.5" style="402" customWidth="1"/>
    <col min="14100" max="14100" width="2.625" style="402" customWidth="1"/>
    <col min="14101" max="14346" width="9" style="402"/>
    <col min="14347" max="14347" width="20.125" style="402" customWidth="1"/>
    <col min="14348" max="14348" width="44.375" style="402" customWidth="1"/>
    <col min="14349" max="14349" width="14.125" style="402" customWidth="1"/>
    <col min="14350" max="14352" width="5.75" style="402" customWidth="1"/>
    <col min="14353" max="14353" width="9.125" style="402" bestFit="1" customWidth="1"/>
    <col min="14354" max="14354" width="10.875" style="402" bestFit="1" customWidth="1"/>
    <col min="14355" max="14355" width="10.5" style="402" customWidth="1"/>
    <col min="14356" max="14356" width="2.625" style="402" customWidth="1"/>
    <col min="14357" max="14602" width="9" style="402"/>
    <col min="14603" max="14603" width="20.125" style="402" customWidth="1"/>
    <col min="14604" max="14604" width="44.375" style="402" customWidth="1"/>
    <col min="14605" max="14605" width="14.125" style="402" customWidth="1"/>
    <col min="14606" max="14608" width="5.75" style="402" customWidth="1"/>
    <col min="14609" max="14609" width="9.125" style="402" bestFit="1" customWidth="1"/>
    <col min="14610" max="14610" width="10.875" style="402" bestFit="1" customWidth="1"/>
    <col min="14611" max="14611" width="10.5" style="402" customWidth="1"/>
    <col min="14612" max="14612" width="2.625" style="402" customWidth="1"/>
    <col min="14613" max="14858" width="9" style="402"/>
    <col min="14859" max="14859" width="20.125" style="402" customWidth="1"/>
    <col min="14860" max="14860" width="44.375" style="402" customWidth="1"/>
    <col min="14861" max="14861" width="14.125" style="402" customWidth="1"/>
    <col min="14862" max="14864" width="5.75" style="402" customWidth="1"/>
    <col min="14865" max="14865" width="9.125" style="402" bestFit="1" customWidth="1"/>
    <col min="14866" max="14866" width="10.875" style="402" bestFit="1" customWidth="1"/>
    <col min="14867" max="14867" width="10.5" style="402" customWidth="1"/>
    <col min="14868" max="14868" width="2.625" style="402" customWidth="1"/>
    <col min="14869" max="15114" width="9" style="402"/>
    <col min="15115" max="15115" width="20.125" style="402" customWidth="1"/>
    <col min="15116" max="15116" width="44.375" style="402" customWidth="1"/>
    <col min="15117" max="15117" width="14.125" style="402" customWidth="1"/>
    <col min="15118" max="15120" width="5.75" style="402" customWidth="1"/>
    <col min="15121" max="15121" width="9.125" style="402" bestFit="1" customWidth="1"/>
    <col min="15122" max="15122" width="10.875" style="402" bestFit="1" customWidth="1"/>
    <col min="15123" max="15123" width="10.5" style="402" customWidth="1"/>
    <col min="15124" max="15124" width="2.625" style="402" customWidth="1"/>
    <col min="15125" max="15370" width="9" style="402"/>
    <col min="15371" max="15371" width="20.125" style="402" customWidth="1"/>
    <col min="15372" max="15372" width="44.375" style="402" customWidth="1"/>
    <col min="15373" max="15373" width="14.125" style="402" customWidth="1"/>
    <col min="15374" max="15376" width="5.75" style="402" customWidth="1"/>
    <col min="15377" max="15377" width="9.125" style="402" bestFit="1" customWidth="1"/>
    <col min="15378" max="15378" width="10.875" style="402" bestFit="1" customWidth="1"/>
    <col min="15379" max="15379" width="10.5" style="402" customWidth="1"/>
    <col min="15380" max="15380" width="2.625" style="402" customWidth="1"/>
    <col min="15381" max="15626" width="9" style="402"/>
    <col min="15627" max="15627" width="20.125" style="402" customWidth="1"/>
    <col min="15628" max="15628" width="44.375" style="402" customWidth="1"/>
    <col min="15629" max="15629" width="14.125" style="402" customWidth="1"/>
    <col min="15630" max="15632" width="5.75" style="402" customWidth="1"/>
    <col min="15633" max="15633" width="9.125" style="402" bestFit="1" customWidth="1"/>
    <col min="15634" max="15634" width="10.875" style="402" bestFit="1" customWidth="1"/>
    <col min="15635" max="15635" width="10.5" style="402" customWidth="1"/>
    <col min="15636" max="15636" width="2.625" style="402" customWidth="1"/>
    <col min="15637" max="15882" width="9" style="402"/>
    <col min="15883" max="15883" width="20.125" style="402" customWidth="1"/>
    <col min="15884" max="15884" width="44.375" style="402" customWidth="1"/>
    <col min="15885" max="15885" width="14.125" style="402" customWidth="1"/>
    <col min="15886" max="15888" width="5.75" style="402" customWidth="1"/>
    <col min="15889" max="15889" width="9.125" style="402" bestFit="1" customWidth="1"/>
    <col min="15890" max="15890" width="10.875" style="402" bestFit="1" customWidth="1"/>
    <col min="15891" max="15891" width="10.5" style="402" customWidth="1"/>
    <col min="15892" max="15892" width="2.625" style="402" customWidth="1"/>
    <col min="15893" max="16138" width="9" style="402"/>
    <col min="16139" max="16139" width="20.125" style="402" customWidth="1"/>
    <col min="16140" max="16140" width="44.375" style="402" customWidth="1"/>
    <col min="16141" max="16141" width="14.125" style="402" customWidth="1"/>
    <col min="16142" max="16144" width="5.75" style="402" customWidth="1"/>
    <col min="16145" max="16145" width="9.125" style="402" bestFit="1" customWidth="1"/>
    <col min="16146" max="16146" width="10.875" style="402" bestFit="1" customWidth="1"/>
    <col min="16147" max="16147" width="10.5" style="402" customWidth="1"/>
    <col min="16148" max="16148" width="2.625" style="402" customWidth="1"/>
    <col min="16149" max="16384" width="9" style="402"/>
  </cols>
  <sheetData>
    <row r="1" spans="1:23" ht="14.25" x14ac:dyDescent="0.15">
      <c r="A1" s="538"/>
      <c r="B1" s="538"/>
      <c r="C1" s="538"/>
      <c r="E1" s="538"/>
      <c r="F1" s="398"/>
      <c r="G1" s="398"/>
      <c r="H1" s="398"/>
      <c r="I1" s="398"/>
      <c r="J1" s="398"/>
      <c r="K1" s="398"/>
      <c r="L1" s="398"/>
      <c r="M1" s="399"/>
      <c r="N1" s="399"/>
      <c r="O1" s="399"/>
      <c r="P1" s="399"/>
      <c r="Q1" s="399"/>
      <c r="R1" s="399"/>
      <c r="S1" s="399"/>
      <c r="T1" s="400"/>
      <c r="U1" s="401" t="s">
        <v>389</v>
      </c>
    </row>
    <row r="2" spans="1:23" ht="14.25" x14ac:dyDescent="0.15">
      <c r="A2" s="538"/>
      <c r="B2" s="539"/>
      <c r="C2" s="539"/>
      <c r="E2" s="539"/>
      <c r="F2" s="398"/>
      <c r="G2" s="398"/>
      <c r="H2" s="398"/>
      <c r="I2" s="398"/>
      <c r="J2" s="398"/>
      <c r="K2" s="398"/>
      <c r="L2" s="398"/>
      <c r="M2" s="399"/>
      <c r="N2" s="399"/>
      <c r="O2" s="399"/>
      <c r="P2" s="399"/>
      <c r="Q2" s="399"/>
      <c r="R2" s="399"/>
      <c r="S2" s="399"/>
      <c r="T2" s="400"/>
      <c r="U2" s="400"/>
    </row>
    <row r="3" spans="1:23" ht="24.75" customHeight="1" x14ac:dyDescent="0.15">
      <c r="A3" s="1011" t="s">
        <v>722</v>
      </c>
      <c r="B3" s="1011"/>
      <c r="C3" s="1011"/>
      <c r="D3" s="1011"/>
      <c r="E3" s="1011"/>
      <c r="F3" s="1011"/>
      <c r="G3" s="1011"/>
      <c r="H3" s="1011"/>
      <c r="I3" s="1011"/>
      <c r="J3" s="1011"/>
      <c r="K3" s="1011"/>
      <c r="L3" s="1011"/>
      <c r="M3" s="1011"/>
      <c r="N3" s="1011"/>
      <c r="O3" s="1011"/>
      <c r="P3" s="1011"/>
      <c r="Q3" s="1011"/>
      <c r="R3" s="1011"/>
      <c r="S3" s="1011"/>
      <c r="T3" s="1011"/>
      <c r="U3" s="1011"/>
    </row>
    <row r="4" spans="1:23" ht="4.5" customHeight="1" thickBot="1" x14ac:dyDescent="0.2">
      <c r="F4" s="399"/>
      <c r="G4" s="399"/>
      <c r="H4" s="399"/>
      <c r="I4" s="399"/>
      <c r="J4" s="399"/>
      <c r="K4" s="399"/>
      <c r="L4" s="399"/>
      <c r="M4" s="399"/>
      <c r="N4" s="399"/>
      <c r="O4" s="1012"/>
      <c r="P4" s="1012"/>
      <c r="Q4" s="1012"/>
      <c r="R4" s="1012"/>
      <c r="S4" s="1012"/>
      <c r="T4" s="1013"/>
      <c r="U4" s="1013"/>
    </row>
    <row r="5" spans="1:23" s="407" customFormat="1" ht="27" customHeight="1" thickBot="1" x14ac:dyDescent="0.2">
      <c r="A5" s="1014" t="s">
        <v>390</v>
      </c>
      <c r="B5" s="1015"/>
      <c r="C5" s="1015"/>
      <c r="D5" s="1015"/>
      <c r="E5" s="1015"/>
      <c r="F5" s="1016"/>
      <c r="G5" s="1017" t="s">
        <v>391</v>
      </c>
      <c r="H5" s="1015"/>
      <c r="I5" s="1016"/>
      <c r="J5" s="1017" t="s">
        <v>392</v>
      </c>
      <c r="K5" s="1015"/>
      <c r="L5" s="1015"/>
      <c r="M5" s="1015"/>
      <c r="N5" s="1015"/>
      <c r="O5" s="1016"/>
      <c r="P5" s="1018" t="s">
        <v>393</v>
      </c>
      <c r="Q5" s="1019"/>
      <c r="R5" s="1018" t="s">
        <v>394</v>
      </c>
      <c r="S5" s="1019"/>
      <c r="T5" s="403" t="s">
        <v>395</v>
      </c>
      <c r="U5" s="404" t="s">
        <v>396</v>
      </c>
      <c r="V5" s="405"/>
      <c r="W5" s="406"/>
    </row>
    <row r="6" spans="1:23" ht="19.5" customHeight="1" x14ac:dyDescent="0.15">
      <c r="A6" s="1020"/>
      <c r="B6" s="1021"/>
      <c r="C6" s="1021"/>
      <c r="D6" s="1021"/>
      <c r="E6" s="1021"/>
      <c r="F6" s="1022"/>
      <c r="G6" s="1023"/>
      <c r="H6" s="1024"/>
      <c r="I6" s="1025"/>
      <c r="J6" s="1026"/>
      <c r="K6" s="1027"/>
      <c r="L6" s="1027"/>
      <c r="M6" s="1027"/>
      <c r="N6" s="1027"/>
      <c r="O6" s="1028"/>
      <c r="P6" s="1029"/>
      <c r="Q6" s="1030"/>
      <c r="R6" s="1029"/>
      <c r="S6" s="1030"/>
      <c r="T6" s="471"/>
      <c r="U6" s="472"/>
      <c r="V6" s="408"/>
    </row>
    <row r="7" spans="1:23" ht="19.5" customHeight="1" x14ac:dyDescent="0.15">
      <c r="A7" s="1020"/>
      <c r="B7" s="1021"/>
      <c r="C7" s="1021"/>
      <c r="D7" s="1021"/>
      <c r="E7" s="1021"/>
      <c r="F7" s="1022"/>
      <c r="G7" s="1031"/>
      <c r="H7" s="1032"/>
      <c r="I7" s="1033"/>
      <c r="J7" s="1034"/>
      <c r="K7" s="1035"/>
      <c r="L7" s="1035"/>
      <c r="M7" s="1035"/>
      <c r="N7" s="1035"/>
      <c r="O7" s="1036"/>
      <c r="P7" s="1031"/>
      <c r="Q7" s="1033"/>
      <c r="R7" s="1037"/>
      <c r="S7" s="1038"/>
      <c r="T7" s="471"/>
      <c r="U7" s="472"/>
      <c r="V7" s="408"/>
    </row>
    <row r="8" spans="1:23" ht="22.5" customHeight="1" thickBot="1" x14ac:dyDescent="0.2">
      <c r="A8" s="1020"/>
      <c r="B8" s="1021"/>
      <c r="C8" s="1021"/>
      <c r="D8" s="1021"/>
      <c r="E8" s="1021"/>
      <c r="F8" s="1022"/>
      <c r="G8" s="1039" t="s">
        <v>397</v>
      </c>
      <c r="H8" s="1040"/>
      <c r="I8" s="1040"/>
      <c r="J8" s="1040"/>
      <c r="K8" s="1040"/>
      <c r="L8" s="1040"/>
      <c r="M8" s="1040"/>
      <c r="N8" s="1040"/>
      <c r="O8" s="1040"/>
      <c r="P8" s="1040"/>
      <c r="Q8" s="1040"/>
      <c r="R8" s="1040"/>
      <c r="S8" s="1040"/>
      <c r="T8" s="1041"/>
      <c r="U8" s="409">
        <f>SUM(U6:U7)</f>
        <v>0</v>
      </c>
      <c r="V8" s="408"/>
    </row>
    <row r="9" spans="1:23" ht="19.5" customHeight="1" x14ac:dyDescent="0.15">
      <c r="A9" s="1042"/>
      <c r="B9" s="1043"/>
      <c r="C9" s="1043"/>
      <c r="D9" s="1043"/>
      <c r="E9" s="1043"/>
      <c r="F9" s="1044"/>
      <c r="G9" s="1023"/>
      <c r="H9" s="1024"/>
      <c r="I9" s="1025"/>
      <c r="J9" s="1026"/>
      <c r="K9" s="1027"/>
      <c r="L9" s="1027"/>
      <c r="M9" s="1027"/>
      <c r="N9" s="1027"/>
      <c r="O9" s="1028"/>
      <c r="P9" s="1048"/>
      <c r="Q9" s="1049"/>
      <c r="R9" s="1048"/>
      <c r="S9" s="1049"/>
      <c r="T9" s="473"/>
      <c r="U9" s="474"/>
      <c r="V9" s="408"/>
    </row>
    <row r="10" spans="1:23" ht="19.5" customHeight="1" x14ac:dyDescent="0.15">
      <c r="A10" s="1020"/>
      <c r="B10" s="1021"/>
      <c r="C10" s="1021"/>
      <c r="D10" s="1021"/>
      <c r="E10" s="1021"/>
      <c r="F10" s="1022"/>
      <c r="G10" s="1031"/>
      <c r="H10" s="1032"/>
      <c r="I10" s="1033"/>
      <c r="J10" s="1034"/>
      <c r="K10" s="1035"/>
      <c r="L10" s="1035"/>
      <c r="M10" s="1035"/>
      <c r="N10" s="1035"/>
      <c r="O10" s="1036"/>
      <c r="P10" s="1037"/>
      <c r="Q10" s="1038"/>
      <c r="R10" s="1037"/>
      <c r="S10" s="1038"/>
      <c r="T10" s="471"/>
      <c r="U10" s="472"/>
      <c r="V10" s="408"/>
    </row>
    <row r="11" spans="1:23" ht="22.5" customHeight="1" thickBot="1" x14ac:dyDescent="0.2">
      <c r="A11" s="1045"/>
      <c r="B11" s="1046"/>
      <c r="C11" s="1046"/>
      <c r="D11" s="1046"/>
      <c r="E11" s="1046"/>
      <c r="F11" s="1047"/>
      <c r="G11" s="1050" t="s">
        <v>397</v>
      </c>
      <c r="H11" s="1051"/>
      <c r="I11" s="1051"/>
      <c r="J11" s="1051"/>
      <c r="K11" s="1051"/>
      <c r="L11" s="1051"/>
      <c r="M11" s="1051"/>
      <c r="N11" s="1051"/>
      <c r="O11" s="1051"/>
      <c r="P11" s="1051"/>
      <c r="Q11" s="1051"/>
      <c r="R11" s="1051"/>
      <c r="S11" s="1051"/>
      <c r="T11" s="1052"/>
      <c r="U11" s="409">
        <f>SUM(U9:U10)</f>
        <v>0</v>
      </c>
      <c r="V11" s="408"/>
    </row>
    <row r="12" spans="1:23" ht="19.5" customHeight="1" x14ac:dyDescent="0.15">
      <c r="A12" s="1042"/>
      <c r="B12" s="1043"/>
      <c r="C12" s="1043"/>
      <c r="D12" s="1043"/>
      <c r="E12" s="1043"/>
      <c r="F12" s="1044"/>
      <c r="G12" s="1023"/>
      <c r="H12" s="1024"/>
      <c r="I12" s="1025"/>
      <c r="J12" s="1034"/>
      <c r="K12" s="1035"/>
      <c r="L12" s="1035"/>
      <c r="M12" s="1035"/>
      <c r="N12" s="1035"/>
      <c r="O12" s="1036"/>
      <c r="P12" s="1029"/>
      <c r="Q12" s="1030"/>
      <c r="R12" s="1029"/>
      <c r="S12" s="1030"/>
      <c r="T12" s="471"/>
      <c r="U12" s="472"/>
      <c r="V12" s="408"/>
    </row>
    <row r="13" spans="1:23" ht="19.5" customHeight="1" x14ac:dyDescent="0.15">
      <c r="A13" s="1020"/>
      <c r="B13" s="1021"/>
      <c r="C13" s="1021"/>
      <c r="D13" s="1021"/>
      <c r="E13" s="1021"/>
      <c r="F13" s="1022"/>
      <c r="G13" s="1053"/>
      <c r="H13" s="1054"/>
      <c r="I13" s="1055"/>
      <c r="J13" s="1056"/>
      <c r="K13" s="1057"/>
      <c r="L13" s="1057"/>
      <c r="M13" s="1057"/>
      <c r="N13" s="1057"/>
      <c r="O13" s="1058"/>
      <c r="P13" s="1031"/>
      <c r="Q13" s="1033"/>
      <c r="R13" s="1059"/>
      <c r="S13" s="1060"/>
      <c r="T13" s="475"/>
      <c r="U13" s="476"/>
      <c r="V13" s="408"/>
    </row>
    <row r="14" spans="1:23" ht="22.5" customHeight="1" thickBot="1" x14ac:dyDescent="0.2">
      <c r="A14" s="1045"/>
      <c r="B14" s="1046"/>
      <c r="C14" s="1046"/>
      <c r="D14" s="1046"/>
      <c r="E14" s="1046"/>
      <c r="F14" s="1047"/>
      <c r="G14" s="1050" t="s">
        <v>397</v>
      </c>
      <c r="H14" s="1051"/>
      <c r="I14" s="1051"/>
      <c r="J14" s="1051"/>
      <c r="K14" s="1051"/>
      <c r="L14" s="1051"/>
      <c r="M14" s="1051"/>
      <c r="N14" s="1051"/>
      <c r="O14" s="1051"/>
      <c r="P14" s="1051"/>
      <c r="Q14" s="1051"/>
      <c r="R14" s="1051"/>
      <c r="S14" s="1051"/>
      <c r="T14" s="1052"/>
      <c r="U14" s="409">
        <f>SUM(U12:U13)</f>
        <v>0</v>
      </c>
      <c r="V14" s="408"/>
    </row>
    <row r="15" spans="1:23" ht="24" customHeight="1" thickBot="1" x14ac:dyDescent="0.2">
      <c r="F15" s="399"/>
      <c r="G15" s="399"/>
      <c r="H15" s="399"/>
      <c r="I15" s="399"/>
      <c r="J15" s="399"/>
      <c r="K15" s="399"/>
      <c r="L15" s="399"/>
      <c r="M15" s="410"/>
      <c r="N15" s="411"/>
      <c r="O15" s="412"/>
      <c r="P15" s="1061" t="s">
        <v>398</v>
      </c>
      <c r="Q15" s="1062"/>
      <c r="R15" s="1062"/>
      <c r="S15" s="1062"/>
      <c r="T15" s="1063"/>
      <c r="U15" s="413">
        <f>SUM(U14,U11,U8)</f>
        <v>0</v>
      </c>
      <c r="V15" s="408"/>
    </row>
    <row r="16" spans="1:23" ht="12.75" customHeight="1" x14ac:dyDescent="0.15">
      <c r="F16" s="399"/>
      <c r="G16" s="399"/>
      <c r="H16" s="399"/>
      <c r="I16" s="399"/>
      <c r="J16" s="399"/>
      <c r="K16" s="399"/>
      <c r="L16" s="399"/>
      <c r="M16" s="414"/>
      <c r="N16" s="414"/>
      <c r="O16" s="414"/>
      <c r="P16" s="414"/>
      <c r="Q16" s="414"/>
      <c r="R16" s="414"/>
      <c r="S16" s="414"/>
      <c r="T16" s="414"/>
      <c r="U16" s="415"/>
      <c r="V16" s="408"/>
    </row>
    <row r="17" spans="1:23" ht="20.25" customHeight="1" x14ac:dyDescent="0.15">
      <c r="A17" s="1011" t="s">
        <v>399</v>
      </c>
      <c r="B17" s="1011"/>
      <c r="C17" s="1011"/>
      <c r="D17" s="1011"/>
      <c r="E17" s="1011"/>
      <c r="F17" s="1011"/>
      <c r="G17" s="1011"/>
      <c r="H17" s="1011"/>
      <c r="I17" s="1011"/>
      <c r="J17" s="1011"/>
      <c r="K17" s="1011"/>
      <c r="L17" s="1011"/>
      <c r="M17" s="1011"/>
      <c r="N17" s="1011"/>
      <c r="O17" s="1011"/>
      <c r="P17" s="1011"/>
      <c r="Q17" s="1011"/>
      <c r="R17" s="1011"/>
      <c r="S17" s="1011"/>
      <c r="T17" s="1011"/>
      <c r="U17" s="1011"/>
    </row>
    <row r="18" spans="1:23" ht="4.5" customHeight="1" thickBot="1" x14ac:dyDescent="0.2">
      <c r="F18" s="399"/>
      <c r="G18" s="399"/>
      <c r="H18" s="399"/>
      <c r="I18" s="399"/>
      <c r="J18" s="399"/>
      <c r="K18" s="399"/>
      <c r="L18" s="399"/>
      <c r="M18" s="399"/>
      <c r="N18" s="399"/>
      <c r="O18" s="1012"/>
      <c r="P18" s="1012"/>
      <c r="Q18" s="1012"/>
      <c r="R18" s="1012"/>
      <c r="S18" s="1012"/>
      <c r="T18" s="1013"/>
      <c r="U18" s="1013"/>
    </row>
    <row r="19" spans="1:23" s="407" customFormat="1" ht="27" customHeight="1" thickBot="1" x14ac:dyDescent="0.2">
      <c r="A19" s="1014" t="s">
        <v>390</v>
      </c>
      <c r="B19" s="1015"/>
      <c r="C19" s="1015"/>
      <c r="D19" s="1015"/>
      <c r="E19" s="1015"/>
      <c r="F19" s="1016"/>
      <c r="G19" s="1017" t="s">
        <v>391</v>
      </c>
      <c r="H19" s="1015"/>
      <c r="I19" s="1016"/>
      <c r="J19" s="1017" t="s">
        <v>392</v>
      </c>
      <c r="K19" s="1015"/>
      <c r="L19" s="1015"/>
      <c r="M19" s="1015"/>
      <c r="N19" s="1015"/>
      <c r="O19" s="1016"/>
      <c r="P19" s="1018" t="s">
        <v>393</v>
      </c>
      <c r="Q19" s="1019"/>
      <c r="R19" s="1018" t="s">
        <v>394</v>
      </c>
      <c r="S19" s="1019"/>
      <c r="T19" s="403" t="s">
        <v>395</v>
      </c>
      <c r="U19" s="404" t="s">
        <v>396</v>
      </c>
      <c r="V19" s="405"/>
      <c r="W19" s="406"/>
    </row>
    <row r="20" spans="1:23" ht="19.5" customHeight="1" x14ac:dyDescent="0.15">
      <c r="A20" s="1020"/>
      <c r="B20" s="1021"/>
      <c r="C20" s="1021"/>
      <c r="D20" s="1021"/>
      <c r="E20" s="1021"/>
      <c r="F20" s="1022"/>
      <c r="G20" s="1023"/>
      <c r="H20" s="1024"/>
      <c r="I20" s="1025"/>
      <c r="J20" s="1026"/>
      <c r="K20" s="1027"/>
      <c r="L20" s="1027"/>
      <c r="M20" s="1027"/>
      <c r="N20" s="1027"/>
      <c r="O20" s="1028"/>
      <c r="P20" s="1029"/>
      <c r="Q20" s="1030"/>
      <c r="R20" s="1029"/>
      <c r="S20" s="1030"/>
      <c r="T20" s="471"/>
      <c r="U20" s="472"/>
      <c r="V20" s="408"/>
    </row>
    <row r="21" spans="1:23" ht="19.5" customHeight="1" x14ac:dyDescent="0.15">
      <c r="A21" s="1020"/>
      <c r="B21" s="1021"/>
      <c r="C21" s="1021"/>
      <c r="D21" s="1021"/>
      <c r="E21" s="1021"/>
      <c r="F21" s="1022"/>
      <c r="G21" s="1031"/>
      <c r="H21" s="1032"/>
      <c r="I21" s="1033"/>
      <c r="J21" s="1034"/>
      <c r="K21" s="1035"/>
      <c r="L21" s="1035"/>
      <c r="M21" s="1035"/>
      <c r="N21" s="1035"/>
      <c r="O21" s="1036"/>
      <c r="P21" s="1031"/>
      <c r="Q21" s="1033"/>
      <c r="R21" s="1037"/>
      <c r="S21" s="1038"/>
      <c r="T21" s="471"/>
      <c r="U21" s="472"/>
      <c r="V21" s="408"/>
    </row>
    <row r="22" spans="1:23" ht="22.5" customHeight="1" thickBot="1" x14ac:dyDescent="0.2">
      <c r="A22" s="1020"/>
      <c r="B22" s="1021"/>
      <c r="C22" s="1021"/>
      <c r="D22" s="1021"/>
      <c r="E22" s="1021"/>
      <c r="F22" s="1022"/>
      <c r="G22" s="1039" t="s">
        <v>397</v>
      </c>
      <c r="H22" s="1040"/>
      <c r="I22" s="1040"/>
      <c r="J22" s="1040"/>
      <c r="K22" s="1040"/>
      <c r="L22" s="1040"/>
      <c r="M22" s="1040"/>
      <c r="N22" s="1040"/>
      <c r="O22" s="1040"/>
      <c r="P22" s="1040"/>
      <c r="Q22" s="1040"/>
      <c r="R22" s="1040"/>
      <c r="S22" s="1040"/>
      <c r="T22" s="1041"/>
      <c r="U22" s="409">
        <f>SUM(U20:U21)</f>
        <v>0</v>
      </c>
      <c r="V22" s="408"/>
    </row>
    <row r="23" spans="1:23" ht="19.5" customHeight="1" x14ac:dyDescent="0.15">
      <c r="A23" s="1042"/>
      <c r="B23" s="1043"/>
      <c r="C23" s="1043"/>
      <c r="D23" s="1043"/>
      <c r="E23" s="1043"/>
      <c r="F23" s="1044"/>
      <c r="G23" s="1023"/>
      <c r="H23" s="1024"/>
      <c r="I23" s="1025"/>
      <c r="J23" s="1026"/>
      <c r="K23" s="1027"/>
      <c r="L23" s="1027"/>
      <c r="M23" s="1027"/>
      <c r="N23" s="1027"/>
      <c r="O23" s="1028"/>
      <c r="P23" s="1048"/>
      <c r="Q23" s="1049"/>
      <c r="R23" s="1048"/>
      <c r="S23" s="1049"/>
      <c r="T23" s="473"/>
      <c r="U23" s="474"/>
      <c r="V23" s="408"/>
    </row>
    <row r="24" spans="1:23" ht="19.5" customHeight="1" x14ac:dyDescent="0.15">
      <c r="A24" s="1020"/>
      <c r="B24" s="1021"/>
      <c r="C24" s="1021"/>
      <c r="D24" s="1021"/>
      <c r="E24" s="1021"/>
      <c r="F24" s="1022"/>
      <c r="G24" s="1031"/>
      <c r="H24" s="1032"/>
      <c r="I24" s="1033"/>
      <c r="J24" s="1034"/>
      <c r="K24" s="1035"/>
      <c r="L24" s="1035"/>
      <c r="M24" s="1035"/>
      <c r="N24" s="1035"/>
      <c r="O24" s="1036"/>
      <c r="P24" s="1037"/>
      <c r="Q24" s="1038"/>
      <c r="R24" s="1037"/>
      <c r="S24" s="1038"/>
      <c r="T24" s="471"/>
      <c r="U24" s="472"/>
      <c r="V24" s="408"/>
    </row>
    <row r="25" spans="1:23" ht="22.5" customHeight="1" thickBot="1" x14ac:dyDescent="0.2">
      <c r="A25" s="1045"/>
      <c r="B25" s="1046"/>
      <c r="C25" s="1046"/>
      <c r="D25" s="1046"/>
      <c r="E25" s="1046"/>
      <c r="F25" s="1047"/>
      <c r="G25" s="1050" t="s">
        <v>397</v>
      </c>
      <c r="H25" s="1051"/>
      <c r="I25" s="1051"/>
      <c r="J25" s="1051"/>
      <c r="K25" s="1051"/>
      <c r="L25" s="1051"/>
      <c r="M25" s="1051"/>
      <c r="N25" s="1051"/>
      <c r="O25" s="1051"/>
      <c r="P25" s="1051"/>
      <c r="Q25" s="1051"/>
      <c r="R25" s="1051"/>
      <c r="S25" s="1051"/>
      <c r="T25" s="1052"/>
      <c r="U25" s="409">
        <f>SUM(U23:U24)</f>
        <v>0</v>
      </c>
      <c r="V25" s="408"/>
    </row>
    <row r="26" spans="1:23" ht="19.5" customHeight="1" x14ac:dyDescent="0.15">
      <c r="A26" s="1042"/>
      <c r="B26" s="1043"/>
      <c r="C26" s="1043"/>
      <c r="D26" s="1043"/>
      <c r="E26" s="1043"/>
      <c r="F26" s="1044"/>
      <c r="G26" s="1023"/>
      <c r="H26" s="1024"/>
      <c r="I26" s="1025"/>
      <c r="J26" s="1034"/>
      <c r="K26" s="1035"/>
      <c r="L26" s="1035"/>
      <c r="M26" s="1035"/>
      <c r="N26" s="1035"/>
      <c r="O26" s="1036"/>
      <c r="P26" s="1029"/>
      <c r="Q26" s="1030"/>
      <c r="R26" s="1029"/>
      <c r="S26" s="1030"/>
      <c r="T26" s="471"/>
      <c r="U26" s="472"/>
      <c r="V26" s="408"/>
    </row>
    <row r="27" spans="1:23" ht="19.5" customHeight="1" x14ac:dyDescent="0.15">
      <c r="A27" s="1020"/>
      <c r="B27" s="1021"/>
      <c r="C27" s="1021"/>
      <c r="D27" s="1021"/>
      <c r="E27" s="1021"/>
      <c r="F27" s="1022"/>
      <c r="G27" s="1053"/>
      <c r="H27" s="1054"/>
      <c r="I27" s="1055"/>
      <c r="J27" s="1056"/>
      <c r="K27" s="1057"/>
      <c r="L27" s="1057"/>
      <c r="M27" s="1057"/>
      <c r="N27" s="1057"/>
      <c r="O27" s="1058"/>
      <c r="P27" s="1031"/>
      <c r="Q27" s="1033"/>
      <c r="R27" s="1059"/>
      <c r="S27" s="1060"/>
      <c r="T27" s="475"/>
      <c r="U27" s="476"/>
      <c r="V27" s="408"/>
    </row>
    <row r="28" spans="1:23" ht="22.5" customHeight="1" thickBot="1" x14ac:dyDescent="0.2">
      <c r="A28" s="1045"/>
      <c r="B28" s="1046"/>
      <c r="C28" s="1046"/>
      <c r="D28" s="1046"/>
      <c r="E28" s="1046"/>
      <c r="F28" s="1047"/>
      <c r="G28" s="1050" t="s">
        <v>397</v>
      </c>
      <c r="H28" s="1051"/>
      <c r="I28" s="1051"/>
      <c r="J28" s="1051"/>
      <c r="K28" s="1051"/>
      <c r="L28" s="1051"/>
      <c r="M28" s="1051"/>
      <c r="N28" s="1051"/>
      <c r="O28" s="1051"/>
      <c r="P28" s="1051"/>
      <c r="Q28" s="1051"/>
      <c r="R28" s="1051"/>
      <c r="S28" s="1051"/>
      <c r="T28" s="1052"/>
      <c r="U28" s="409">
        <f>SUM(U26:U27)</f>
        <v>0</v>
      </c>
      <c r="V28" s="408"/>
    </row>
    <row r="29" spans="1:23" ht="24" customHeight="1" thickBot="1" x14ac:dyDescent="0.2">
      <c r="F29" s="399"/>
      <c r="G29" s="399"/>
      <c r="H29" s="399"/>
      <c r="I29" s="399"/>
      <c r="J29" s="399"/>
      <c r="K29" s="399"/>
      <c r="L29" s="399"/>
      <c r="M29" s="410"/>
      <c r="N29" s="411"/>
      <c r="O29" s="412"/>
      <c r="P29" s="1061" t="s">
        <v>398</v>
      </c>
      <c r="Q29" s="1062"/>
      <c r="R29" s="1062"/>
      <c r="S29" s="1062"/>
      <c r="T29" s="1063"/>
      <c r="U29" s="413">
        <f>SUM(U28,U25,U22)</f>
        <v>0</v>
      </c>
      <c r="V29" s="408"/>
    </row>
    <row r="30" spans="1:23" ht="12.75" customHeight="1" x14ac:dyDescent="0.15">
      <c r="F30" s="399"/>
      <c r="G30" s="399"/>
      <c r="H30" s="399"/>
      <c r="I30" s="399"/>
      <c r="J30" s="399"/>
      <c r="K30" s="399"/>
      <c r="L30" s="399"/>
      <c r="N30" s="416"/>
      <c r="O30" s="416"/>
      <c r="P30" s="414"/>
      <c r="Q30" s="414"/>
      <c r="R30" s="414"/>
      <c r="S30" s="414"/>
      <c r="T30" s="414"/>
      <c r="U30" s="415"/>
      <c r="V30" s="408"/>
    </row>
    <row r="31" spans="1:23" ht="22.5" customHeight="1" x14ac:dyDescent="0.15">
      <c r="C31" s="398" t="s">
        <v>400</v>
      </c>
      <c r="F31" s="399"/>
      <c r="G31" s="399"/>
      <c r="H31" s="399"/>
      <c r="I31" s="399"/>
      <c r="J31" s="399"/>
      <c r="K31" s="399"/>
      <c r="L31" s="399"/>
      <c r="N31" s="416"/>
      <c r="O31" s="416"/>
      <c r="P31" s="414"/>
      <c r="Q31" s="414"/>
      <c r="R31" s="414"/>
      <c r="S31" s="414"/>
      <c r="T31" s="414"/>
      <c r="U31" s="417"/>
      <c r="V31" s="408"/>
    </row>
    <row r="32" spans="1:23" ht="4.5" customHeight="1" x14ac:dyDescent="0.15">
      <c r="C32" s="398"/>
      <c r="F32" s="399"/>
      <c r="G32" s="399"/>
      <c r="H32" s="399"/>
      <c r="I32" s="399"/>
      <c r="J32" s="399"/>
      <c r="K32" s="399"/>
      <c r="L32" s="399"/>
      <c r="N32" s="416"/>
      <c r="O32" s="416"/>
      <c r="P32" s="414"/>
      <c r="Q32" s="414"/>
      <c r="R32" s="414"/>
      <c r="S32" s="414"/>
      <c r="T32" s="414"/>
      <c r="U32" s="417"/>
      <c r="V32" s="408"/>
    </row>
    <row r="33" spans="3:23" ht="12.75" customHeight="1" x14ac:dyDescent="0.15">
      <c r="C33" s="418" t="s">
        <v>570</v>
      </c>
      <c r="D33" s="683"/>
      <c r="E33" s="683"/>
      <c r="F33" s="683"/>
      <c r="G33" s="683"/>
      <c r="H33" s="683"/>
      <c r="I33" s="683"/>
      <c r="J33" s="683"/>
      <c r="K33" s="683"/>
      <c r="L33" s="683"/>
      <c r="M33" s="683"/>
      <c r="N33" s="683"/>
      <c r="O33" s="683"/>
      <c r="P33" s="683"/>
      <c r="Q33" s="683"/>
      <c r="R33" s="683"/>
      <c r="S33" s="683"/>
      <c r="T33" s="683"/>
      <c r="U33" s="398"/>
      <c r="V33" s="398"/>
      <c r="W33" s="398"/>
    </row>
    <row r="34" spans="3:23" ht="12.75" customHeight="1" x14ac:dyDescent="0.15">
      <c r="C34" s="418" t="s">
        <v>571</v>
      </c>
      <c r="F34" s="399"/>
      <c r="G34" s="399"/>
      <c r="H34" s="399"/>
      <c r="I34" s="399"/>
      <c r="J34" s="399"/>
      <c r="K34" s="399"/>
      <c r="L34" s="399"/>
      <c r="M34" s="399"/>
      <c r="N34" s="399"/>
      <c r="O34" s="399"/>
      <c r="P34" s="399"/>
      <c r="Q34" s="399"/>
      <c r="R34" s="399"/>
      <c r="S34" s="399"/>
      <c r="T34" s="400"/>
      <c r="U34" s="400"/>
      <c r="V34" s="408"/>
    </row>
    <row r="35" spans="3:23" x14ac:dyDescent="0.15">
      <c r="C35" s="418" t="s">
        <v>572</v>
      </c>
      <c r="F35" s="419"/>
      <c r="G35" s="419"/>
      <c r="H35" s="419"/>
      <c r="I35" s="419"/>
      <c r="J35" s="419"/>
      <c r="K35" s="419"/>
      <c r="L35" s="419"/>
      <c r="M35" s="419"/>
      <c r="N35" s="420"/>
      <c r="O35" s="419"/>
      <c r="P35" s="419"/>
      <c r="Q35" s="399"/>
      <c r="R35" s="399"/>
      <c r="S35" s="400"/>
      <c r="T35" s="421"/>
      <c r="U35" s="400"/>
    </row>
    <row r="36" spans="3:23" ht="9" customHeight="1" thickBot="1" x14ac:dyDescent="0.2">
      <c r="F36" s="399"/>
      <c r="G36" s="399"/>
      <c r="H36" s="399"/>
      <c r="I36" s="399"/>
      <c r="J36" s="399"/>
      <c r="K36" s="399"/>
      <c r="L36" s="399"/>
      <c r="M36" s="399"/>
      <c r="N36" s="399"/>
      <c r="O36" s="399"/>
      <c r="P36" s="399"/>
      <c r="Q36" s="399"/>
      <c r="R36" s="399"/>
      <c r="S36" s="400"/>
      <c r="T36" s="421"/>
      <c r="U36" s="400"/>
    </row>
    <row r="37" spans="3:23" ht="4.5" customHeight="1" x14ac:dyDescent="0.15">
      <c r="C37" s="422"/>
      <c r="D37" s="410"/>
      <c r="E37" s="410"/>
      <c r="F37" s="423"/>
      <c r="G37" s="423"/>
      <c r="H37" s="423"/>
      <c r="I37" s="423"/>
      <c r="J37" s="423"/>
      <c r="K37" s="423"/>
      <c r="L37" s="423"/>
      <c r="M37" s="423"/>
      <c r="N37" s="423"/>
      <c r="O37" s="423"/>
      <c r="P37" s="423"/>
      <c r="Q37" s="423"/>
      <c r="R37" s="423"/>
      <c r="S37" s="424"/>
      <c r="T37" s="425"/>
      <c r="U37" s="426"/>
    </row>
    <row r="38" spans="3:23" x14ac:dyDescent="0.15">
      <c r="C38" s="427"/>
      <c r="D38" s="420" t="s">
        <v>401</v>
      </c>
      <c r="G38" s="420"/>
      <c r="H38" s="420"/>
      <c r="I38" s="420"/>
      <c r="J38" s="420"/>
      <c r="K38" s="420"/>
      <c r="L38" s="420"/>
      <c r="M38" s="420"/>
      <c r="N38" s="420"/>
      <c r="O38" s="420"/>
      <c r="P38" s="420"/>
      <c r="Q38" s="428"/>
      <c r="R38" s="428"/>
      <c r="S38" s="429"/>
      <c r="T38" s="421"/>
      <c r="U38" s="430"/>
    </row>
    <row r="39" spans="3:23" ht="3.75" customHeight="1" x14ac:dyDescent="0.15">
      <c r="C39" s="427"/>
      <c r="F39" s="420"/>
      <c r="G39" s="420"/>
      <c r="H39" s="420"/>
      <c r="I39" s="420"/>
      <c r="J39" s="420"/>
      <c r="K39" s="420"/>
      <c r="L39" s="420"/>
      <c r="M39" s="420"/>
      <c r="N39" s="420"/>
      <c r="O39" s="420"/>
      <c r="P39" s="420"/>
      <c r="Q39" s="428"/>
      <c r="R39" s="428"/>
      <c r="S39" s="429"/>
      <c r="T39" s="421"/>
      <c r="U39" s="430"/>
    </row>
    <row r="40" spans="3:23" x14ac:dyDescent="0.15">
      <c r="C40" s="427"/>
      <c r="E40" s="431" t="s">
        <v>402</v>
      </c>
      <c r="G40" s="1064"/>
      <c r="H40" s="1065"/>
      <c r="I40" s="1066"/>
      <c r="J40" s="420" t="s">
        <v>403</v>
      </c>
      <c r="K40" s="420"/>
      <c r="L40" s="420"/>
      <c r="M40" s="420"/>
      <c r="N40" s="420"/>
      <c r="O40" s="432"/>
      <c r="P40" s="420" t="s">
        <v>404</v>
      </c>
      <c r="Q40" s="1067"/>
      <c r="R40" s="1068"/>
      <c r="S40" s="1069"/>
      <c r="T40" s="433" t="s">
        <v>405</v>
      </c>
      <c r="U40" s="430"/>
    </row>
    <row r="41" spans="3:23" ht="5.25" customHeight="1" x14ac:dyDescent="0.15">
      <c r="C41" s="427"/>
      <c r="F41" s="420"/>
      <c r="G41" s="420"/>
      <c r="H41" s="420"/>
      <c r="I41" s="420"/>
      <c r="J41" s="420"/>
      <c r="K41" s="420"/>
      <c r="L41" s="420"/>
      <c r="M41" s="420"/>
      <c r="N41" s="420"/>
      <c r="O41" s="420"/>
      <c r="P41" s="420"/>
      <c r="Q41" s="428"/>
      <c r="R41" s="428"/>
      <c r="S41" s="400"/>
      <c r="T41" s="421"/>
      <c r="U41" s="430"/>
    </row>
    <row r="42" spans="3:23" ht="6" customHeight="1" thickBot="1" x14ac:dyDescent="0.2">
      <c r="C42" s="434"/>
      <c r="D42" s="435"/>
      <c r="E42" s="435"/>
      <c r="F42" s="436"/>
      <c r="G42" s="436"/>
      <c r="H42" s="436"/>
      <c r="I42" s="436"/>
      <c r="J42" s="436"/>
      <c r="K42" s="436"/>
      <c r="L42" s="436"/>
      <c r="M42" s="436"/>
      <c r="N42" s="436"/>
      <c r="O42" s="436"/>
      <c r="P42" s="436"/>
      <c r="Q42" s="437"/>
      <c r="R42" s="437"/>
      <c r="S42" s="438"/>
      <c r="T42" s="439"/>
      <c r="U42" s="440"/>
    </row>
    <row r="43" spans="3:23" ht="4.5" customHeight="1" x14ac:dyDescent="0.15">
      <c r="F43" s="399"/>
      <c r="G43" s="399"/>
      <c r="H43" s="399"/>
      <c r="I43" s="399"/>
      <c r="J43" s="399"/>
      <c r="K43" s="399"/>
      <c r="L43" s="399"/>
      <c r="M43" s="399"/>
      <c r="N43" s="399"/>
      <c r="O43" s="399"/>
      <c r="P43" s="399"/>
      <c r="Q43" s="399"/>
      <c r="R43" s="399"/>
      <c r="S43" s="400"/>
      <c r="T43" s="421"/>
      <c r="U43" s="400"/>
    </row>
    <row r="44" spans="3:23" ht="4.5" customHeight="1" x14ac:dyDescent="0.15">
      <c r="F44" s="399"/>
      <c r="G44" s="399"/>
      <c r="H44" s="399"/>
      <c r="I44" s="399"/>
      <c r="J44" s="399"/>
      <c r="K44" s="399"/>
      <c r="L44" s="399"/>
      <c r="M44" s="399"/>
      <c r="N44" s="399"/>
      <c r="O44" s="399"/>
      <c r="P44" s="399"/>
      <c r="Q44" s="399"/>
      <c r="R44" s="399"/>
      <c r="S44" s="400"/>
      <c r="T44" s="421"/>
      <c r="U44" s="400"/>
    </row>
    <row r="45" spans="3:23" x14ac:dyDescent="0.15">
      <c r="C45" s="441" t="s">
        <v>406</v>
      </c>
      <c r="D45" s="442"/>
      <c r="E45" s="442"/>
      <c r="F45" s="442"/>
      <c r="G45" s="443"/>
      <c r="H45" s="443"/>
      <c r="I45" s="443"/>
      <c r="J45" s="443"/>
      <c r="K45" s="443"/>
      <c r="L45" s="443"/>
      <c r="M45" s="444"/>
      <c r="N45" s="444"/>
      <c r="O45" s="444"/>
      <c r="P45" s="444"/>
      <c r="Q45" s="443"/>
      <c r="R45" s="443"/>
      <c r="S45" s="445"/>
      <c r="T45" s="446"/>
      <c r="U45" s="447"/>
    </row>
    <row r="46" spans="3:23" ht="15.75" customHeight="1" x14ac:dyDescent="0.15">
      <c r="C46" s="448" t="s">
        <v>407</v>
      </c>
      <c r="G46" s="449"/>
      <c r="H46" s="449"/>
      <c r="I46" s="449"/>
      <c r="J46" s="449"/>
      <c r="K46" s="449"/>
      <c r="L46" s="449"/>
      <c r="M46" s="449"/>
      <c r="N46" s="449"/>
      <c r="O46" s="449"/>
      <c r="P46" s="449"/>
      <c r="Q46" s="449"/>
      <c r="R46" s="449"/>
      <c r="S46" s="449"/>
      <c r="T46" s="449"/>
      <c r="U46" s="450"/>
    </row>
    <row r="47" spans="3:23" x14ac:dyDescent="0.15">
      <c r="C47" s="451"/>
      <c r="D47" s="452" t="s">
        <v>408</v>
      </c>
      <c r="G47" s="449"/>
      <c r="H47" s="449"/>
      <c r="I47" s="449"/>
      <c r="J47" s="449"/>
      <c r="K47" s="449"/>
      <c r="L47" s="449"/>
      <c r="M47" s="453"/>
      <c r="N47" s="453"/>
      <c r="O47" s="453"/>
      <c r="P47" s="453"/>
      <c r="Q47" s="449"/>
      <c r="R47" s="449"/>
      <c r="S47" s="454"/>
      <c r="T47" s="455"/>
      <c r="U47" s="456"/>
    </row>
    <row r="48" spans="3:23" ht="13.5" customHeight="1" x14ac:dyDescent="0.15">
      <c r="C48" s="457" t="s">
        <v>409</v>
      </c>
      <c r="G48" s="449"/>
      <c r="H48" s="449"/>
      <c r="I48" s="449"/>
      <c r="J48" s="449"/>
      <c r="K48" s="449"/>
      <c r="L48" s="449"/>
      <c r="M48" s="449"/>
      <c r="N48" s="449"/>
      <c r="O48" s="449"/>
      <c r="P48" s="449"/>
      <c r="Q48" s="449"/>
      <c r="R48" s="449"/>
      <c r="S48" s="449"/>
      <c r="T48" s="449"/>
      <c r="U48" s="450"/>
    </row>
    <row r="49" spans="3:22" ht="3.75" customHeight="1" x14ac:dyDescent="0.15">
      <c r="C49" s="458"/>
      <c r="D49" s="459"/>
      <c r="E49" s="459"/>
      <c r="F49" s="460"/>
      <c r="G49" s="460"/>
      <c r="H49" s="460"/>
      <c r="I49" s="460"/>
      <c r="J49" s="460"/>
      <c r="K49" s="460"/>
      <c r="L49" s="460"/>
      <c r="M49" s="460"/>
      <c r="N49" s="460"/>
      <c r="O49" s="460"/>
      <c r="P49" s="460"/>
      <c r="Q49" s="460"/>
      <c r="R49" s="460"/>
      <c r="S49" s="460"/>
      <c r="T49" s="460"/>
      <c r="U49" s="461"/>
    </row>
    <row r="50" spans="3:22" hidden="1" x14ac:dyDescent="0.15">
      <c r="F50" s="462"/>
      <c r="G50" s="399"/>
      <c r="H50" s="399"/>
      <c r="I50" s="399"/>
      <c r="J50" s="399"/>
      <c r="K50" s="399"/>
      <c r="L50" s="399"/>
      <c r="M50" s="399"/>
      <c r="N50" s="399"/>
      <c r="O50" s="399"/>
      <c r="P50" s="399"/>
      <c r="Q50" s="399"/>
      <c r="R50" s="399"/>
      <c r="S50" s="400"/>
      <c r="T50" s="421"/>
      <c r="U50" s="400"/>
    </row>
    <row r="51" spans="3:22" ht="29.25" hidden="1" customHeight="1" x14ac:dyDescent="0.15">
      <c r="F51" s="1070" t="s">
        <v>410</v>
      </c>
      <c r="G51" s="463"/>
      <c r="H51" s="463"/>
      <c r="I51" s="463"/>
      <c r="J51" s="463"/>
      <c r="K51" s="463"/>
      <c r="L51" s="463"/>
      <c r="M51" s="1072"/>
      <c r="N51" s="464"/>
      <c r="O51" s="464"/>
      <c r="P51" s="464"/>
      <c r="Q51" s="465"/>
      <c r="R51" s="465"/>
      <c r="S51" s="465"/>
      <c r="T51" s="466"/>
      <c r="U51" s="466">
        <f>T51*Q51</f>
        <v>0</v>
      </c>
      <c r="V51" s="408"/>
    </row>
    <row r="52" spans="3:22" ht="29.25" hidden="1" customHeight="1" x14ac:dyDescent="0.15">
      <c r="F52" s="1070"/>
      <c r="G52" s="463"/>
      <c r="H52" s="463"/>
      <c r="I52" s="463"/>
      <c r="J52" s="463"/>
      <c r="K52" s="463"/>
      <c r="L52" s="463"/>
      <c r="M52" s="1072"/>
      <c r="N52" s="467"/>
      <c r="O52" s="467"/>
      <c r="P52" s="467"/>
      <c r="Q52" s="465"/>
      <c r="R52" s="465"/>
      <c r="S52" s="465"/>
      <c r="T52" s="466"/>
      <c r="U52" s="466">
        <f>T52*S52</f>
        <v>0</v>
      </c>
      <c r="V52" s="408"/>
    </row>
    <row r="53" spans="3:22" ht="28.5" hidden="1" customHeight="1" x14ac:dyDescent="0.15">
      <c r="F53" s="1071"/>
      <c r="G53" s="468"/>
      <c r="H53" s="468"/>
      <c r="I53" s="468"/>
      <c r="J53" s="468"/>
      <c r="K53" s="468"/>
      <c r="L53" s="468"/>
      <c r="M53" s="1073" t="s">
        <v>397</v>
      </c>
      <c r="N53" s="1074"/>
      <c r="O53" s="1074"/>
      <c r="P53" s="1074"/>
      <c r="Q53" s="1074"/>
      <c r="R53" s="1074"/>
      <c r="S53" s="1074"/>
      <c r="T53" s="1075"/>
      <c r="U53" s="469">
        <f>SUM(U51:U52)</f>
        <v>0</v>
      </c>
      <c r="V53" s="408"/>
    </row>
    <row r="54" spans="3:22" ht="28.5" hidden="1" customHeight="1" x14ac:dyDescent="0.15">
      <c r="F54" s="1070" t="s">
        <v>411</v>
      </c>
      <c r="G54" s="463"/>
      <c r="H54" s="463"/>
      <c r="I54" s="463"/>
      <c r="J54" s="463"/>
      <c r="K54" s="463"/>
      <c r="L54" s="463"/>
      <c r="M54" s="1072"/>
      <c r="N54" s="464"/>
      <c r="O54" s="464"/>
      <c r="P54" s="464"/>
      <c r="Q54" s="465"/>
      <c r="R54" s="465"/>
      <c r="S54" s="465"/>
      <c r="T54" s="466"/>
      <c r="U54" s="466">
        <f>T54*Q54</f>
        <v>0</v>
      </c>
      <c r="V54" s="408"/>
    </row>
    <row r="55" spans="3:22" ht="28.5" hidden="1" customHeight="1" x14ac:dyDescent="0.15">
      <c r="F55" s="1070"/>
      <c r="G55" s="463"/>
      <c r="H55" s="463"/>
      <c r="I55" s="463"/>
      <c r="J55" s="463"/>
      <c r="K55" s="463"/>
      <c r="L55" s="463"/>
      <c r="M55" s="1072"/>
      <c r="N55" s="467"/>
      <c r="O55" s="467"/>
      <c r="P55" s="467"/>
      <c r="Q55" s="465"/>
      <c r="R55" s="465"/>
      <c r="S55" s="465"/>
      <c r="T55" s="466"/>
      <c r="U55" s="466">
        <f>T55*S55</f>
        <v>0</v>
      </c>
      <c r="V55" s="408"/>
    </row>
    <row r="56" spans="3:22" ht="28.5" hidden="1" customHeight="1" x14ac:dyDescent="0.15">
      <c r="F56" s="1071"/>
      <c r="G56" s="468"/>
      <c r="H56" s="468"/>
      <c r="I56" s="468"/>
      <c r="J56" s="468"/>
      <c r="K56" s="468"/>
      <c r="L56" s="468"/>
      <c r="M56" s="1073" t="s">
        <v>397</v>
      </c>
      <c r="N56" s="1074"/>
      <c r="O56" s="1074"/>
      <c r="P56" s="1074"/>
      <c r="Q56" s="1074"/>
      <c r="R56" s="1074"/>
      <c r="S56" s="1074"/>
      <c r="T56" s="1075"/>
      <c r="U56" s="469">
        <f>SUM(U54:U55)</f>
        <v>0</v>
      </c>
      <c r="V56" s="408"/>
    </row>
    <row r="57" spans="3:22" ht="28.5" hidden="1" customHeight="1" x14ac:dyDescent="0.15">
      <c r="F57" s="1070" t="s">
        <v>412</v>
      </c>
      <c r="G57" s="463"/>
      <c r="H57" s="463"/>
      <c r="I57" s="463"/>
      <c r="J57" s="463"/>
      <c r="K57" s="463"/>
      <c r="L57" s="463"/>
      <c r="M57" s="1072"/>
      <c r="N57" s="464"/>
      <c r="O57" s="464"/>
      <c r="P57" s="464"/>
      <c r="Q57" s="465"/>
      <c r="R57" s="465"/>
      <c r="S57" s="465"/>
      <c r="T57" s="466"/>
      <c r="U57" s="466">
        <f>T57*Q57</f>
        <v>0</v>
      </c>
      <c r="V57" s="408"/>
    </row>
    <row r="58" spans="3:22" ht="28.5" hidden="1" customHeight="1" x14ac:dyDescent="0.15">
      <c r="F58" s="1070"/>
      <c r="G58" s="463"/>
      <c r="H58" s="463"/>
      <c r="I58" s="463"/>
      <c r="J58" s="463"/>
      <c r="K58" s="463"/>
      <c r="L58" s="463"/>
      <c r="M58" s="1072"/>
      <c r="N58" s="467"/>
      <c r="O58" s="467"/>
      <c r="P58" s="467"/>
      <c r="Q58" s="465"/>
      <c r="R58" s="465"/>
      <c r="S58" s="465"/>
      <c r="T58" s="466"/>
      <c r="U58" s="466">
        <f>T58*S58</f>
        <v>0</v>
      </c>
      <c r="V58" s="408"/>
    </row>
    <row r="59" spans="3:22" ht="28.5" hidden="1" customHeight="1" x14ac:dyDescent="0.15">
      <c r="F59" s="1071"/>
      <c r="G59" s="468"/>
      <c r="H59" s="468"/>
      <c r="I59" s="468"/>
      <c r="J59" s="468"/>
      <c r="K59" s="468"/>
      <c r="L59" s="468"/>
      <c r="M59" s="1073" t="s">
        <v>397</v>
      </c>
      <c r="N59" s="1074"/>
      <c r="O59" s="1074"/>
      <c r="P59" s="1074"/>
      <c r="Q59" s="1074"/>
      <c r="R59" s="1074"/>
      <c r="S59" s="1074"/>
      <c r="T59" s="1075"/>
      <c r="U59" s="469">
        <f>SUM(U57:U58)</f>
        <v>0</v>
      </c>
      <c r="V59" s="408"/>
    </row>
  </sheetData>
  <mergeCells count="89">
    <mergeCell ref="F54:F56"/>
    <mergeCell ref="M54:M55"/>
    <mergeCell ref="M56:T56"/>
    <mergeCell ref="F57:F59"/>
    <mergeCell ref="M57:M58"/>
    <mergeCell ref="M59:T59"/>
    <mergeCell ref="P29:T29"/>
    <mergeCell ref="G40:I40"/>
    <mergeCell ref="Q40:S40"/>
    <mergeCell ref="F51:F53"/>
    <mergeCell ref="M51:M52"/>
    <mergeCell ref="M53:T53"/>
    <mergeCell ref="A26:F28"/>
    <mergeCell ref="G26:I26"/>
    <mergeCell ref="J26:O26"/>
    <mergeCell ref="P26:Q26"/>
    <mergeCell ref="R26:S26"/>
    <mergeCell ref="G27:I27"/>
    <mergeCell ref="J27:O27"/>
    <mergeCell ref="P27:Q27"/>
    <mergeCell ref="R27:S27"/>
    <mergeCell ref="G28:T28"/>
    <mergeCell ref="A23:F25"/>
    <mergeCell ref="G23:I23"/>
    <mergeCell ref="J23:O23"/>
    <mergeCell ref="P23:Q23"/>
    <mergeCell ref="R23:S23"/>
    <mergeCell ref="G24:I24"/>
    <mergeCell ref="J24:O24"/>
    <mergeCell ref="P24:Q24"/>
    <mergeCell ref="R24:S24"/>
    <mergeCell ref="G25:T25"/>
    <mergeCell ref="A20:F22"/>
    <mergeCell ref="G20:I20"/>
    <mergeCell ref="J20:O20"/>
    <mergeCell ref="P20:Q20"/>
    <mergeCell ref="R20:S20"/>
    <mergeCell ref="G21:I21"/>
    <mergeCell ref="J21:O21"/>
    <mergeCell ref="P21:Q21"/>
    <mergeCell ref="R21:S21"/>
    <mergeCell ref="G22:T22"/>
    <mergeCell ref="P15:T15"/>
    <mergeCell ref="A17:U17"/>
    <mergeCell ref="O18:S18"/>
    <mergeCell ref="T18:U18"/>
    <mergeCell ref="A19:F19"/>
    <mergeCell ref="G19:I19"/>
    <mergeCell ref="J19:O19"/>
    <mergeCell ref="P19:Q19"/>
    <mergeCell ref="R19:S19"/>
    <mergeCell ref="A12:F14"/>
    <mergeCell ref="G12:I12"/>
    <mergeCell ref="J12:O12"/>
    <mergeCell ref="P12:Q12"/>
    <mergeCell ref="R12:S12"/>
    <mergeCell ref="G13:I13"/>
    <mergeCell ref="J13:O13"/>
    <mergeCell ref="P13:Q13"/>
    <mergeCell ref="R13:S13"/>
    <mergeCell ref="G14:T14"/>
    <mergeCell ref="A9:F11"/>
    <mergeCell ref="G9:I9"/>
    <mergeCell ref="J9:O9"/>
    <mergeCell ref="P9:Q9"/>
    <mergeCell ref="R9:S9"/>
    <mergeCell ref="G10:I10"/>
    <mergeCell ref="J10:O10"/>
    <mergeCell ref="P10:Q10"/>
    <mergeCell ref="R10:S10"/>
    <mergeCell ref="G11:T11"/>
    <mergeCell ref="A6:F8"/>
    <mergeCell ref="G6:I6"/>
    <mergeCell ref="J6:O6"/>
    <mergeCell ref="P6:Q6"/>
    <mergeCell ref="R6:S6"/>
    <mergeCell ref="G7:I7"/>
    <mergeCell ref="J7:O7"/>
    <mergeCell ref="P7:Q7"/>
    <mergeCell ref="R7:S7"/>
    <mergeCell ref="G8:T8"/>
    <mergeCell ref="A3:U3"/>
    <mergeCell ref="O4:S4"/>
    <mergeCell ref="T4:U4"/>
    <mergeCell ref="A5:F5"/>
    <mergeCell ref="G5:I5"/>
    <mergeCell ref="J5:O5"/>
    <mergeCell ref="P5:Q5"/>
    <mergeCell ref="R5:S5"/>
  </mergeCells>
  <phoneticPr fontId="6"/>
  <pageMargins left="0.78740157480314965" right="0.59055118110236227" top="0.98425196850393704" bottom="0.98425196850393704" header="0.51181102362204722" footer="0.51181102362204722"/>
  <pageSetup paperSize="9" scale="9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50"/>
  <sheetViews>
    <sheetView showGridLines="0" view="pageBreakPreview" topLeftCell="A28" zoomScaleSheetLayoutView="100" workbookViewId="0">
      <selection activeCell="A49" sqref="A49"/>
    </sheetView>
  </sheetViews>
  <sheetFormatPr defaultRowHeight="13.5" x14ac:dyDescent="0.15"/>
  <cols>
    <col min="1" max="1" width="11.75" customWidth="1"/>
    <col min="2" max="2" width="10.625" customWidth="1"/>
    <col min="3" max="7" width="16.625" customWidth="1"/>
  </cols>
  <sheetData>
    <row r="1" spans="1:8" ht="14.25" x14ac:dyDescent="0.15">
      <c r="A1" s="1"/>
      <c r="B1" s="1"/>
      <c r="G1" s="42" t="s">
        <v>356</v>
      </c>
    </row>
    <row r="2" spans="1:8" ht="14.25" x14ac:dyDescent="0.15">
      <c r="A2" s="1"/>
      <c r="B2" s="68"/>
      <c r="G2" s="28"/>
    </row>
    <row r="3" spans="1:8" ht="14.25" x14ac:dyDescent="0.15">
      <c r="A3" s="99"/>
      <c r="B3" s="68"/>
      <c r="G3" s="28"/>
    </row>
    <row r="4" spans="1:8" ht="20.25" customHeight="1" x14ac:dyDescent="0.15">
      <c r="A4" s="742" t="s">
        <v>24</v>
      </c>
      <c r="B4" s="742"/>
      <c r="C4" s="742"/>
      <c r="D4" s="742"/>
      <c r="E4" s="742"/>
      <c r="F4" s="742"/>
      <c r="G4" s="742"/>
    </row>
    <row r="5" spans="1:8" ht="20.25" customHeight="1" x14ac:dyDescent="0.15">
      <c r="A5" s="35"/>
      <c r="B5" s="35"/>
      <c r="C5" s="13"/>
      <c r="D5" s="13"/>
      <c r="E5" s="13"/>
      <c r="F5" s="13"/>
      <c r="G5" s="13"/>
    </row>
    <row r="6" spans="1:8" x14ac:dyDescent="0.15">
      <c r="G6" s="316" t="s">
        <v>17</v>
      </c>
    </row>
    <row r="7" spans="1:8" ht="18" customHeight="1" x14ac:dyDescent="0.15">
      <c r="A7" s="39"/>
      <c r="B7" s="41" t="s">
        <v>25</v>
      </c>
      <c r="C7" s="748" t="s">
        <v>26</v>
      </c>
      <c r="D7" s="748" t="s">
        <v>170</v>
      </c>
      <c r="E7" s="748" t="s">
        <v>592</v>
      </c>
      <c r="F7" s="748" t="s">
        <v>677</v>
      </c>
      <c r="G7" s="748" t="s">
        <v>741</v>
      </c>
    </row>
    <row r="8" spans="1:8" ht="18" customHeight="1" x14ac:dyDescent="0.15">
      <c r="A8" s="595" t="s">
        <v>516</v>
      </c>
      <c r="C8" s="749"/>
      <c r="D8" s="1093"/>
      <c r="E8" s="749"/>
      <c r="F8" s="1093"/>
      <c r="G8" s="1093"/>
      <c r="H8" s="65"/>
    </row>
    <row r="9" spans="1:8" ht="18" customHeight="1" x14ac:dyDescent="0.15">
      <c r="A9" s="39"/>
      <c r="B9" s="1080" t="s">
        <v>0</v>
      </c>
      <c r="C9" s="176" t="str">
        <f>IF(OR(E9&gt;0,F9&gt;0,G9&gt;0),D9+E9+F9+G9,"")</f>
        <v/>
      </c>
      <c r="D9" s="1082"/>
      <c r="E9" s="195"/>
      <c r="F9" s="195"/>
      <c r="G9" s="195"/>
    </row>
    <row r="10" spans="1:8" ht="18" customHeight="1" x14ac:dyDescent="0.15">
      <c r="A10" s="16"/>
      <c r="B10" s="1081"/>
      <c r="C10" s="209">
        <f>E10+G10+D9+F10</f>
        <v>0</v>
      </c>
      <c r="D10" s="1083"/>
      <c r="E10" s="213"/>
      <c r="F10" s="213"/>
      <c r="G10" s="213"/>
    </row>
    <row r="11" spans="1:8" ht="18" customHeight="1" x14ac:dyDescent="0.15">
      <c r="A11" s="1084" t="s">
        <v>671</v>
      </c>
      <c r="B11" s="1085" t="s">
        <v>59</v>
      </c>
      <c r="C11" s="176" t="str">
        <f>IF(OR(E11&gt;0,F11&gt;0,G11&gt;0),D11+E11+F11+G11,"")</f>
        <v/>
      </c>
      <c r="D11" s="1082"/>
      <c r="E11" s="195"/>
      <c r="F11" s="195"/>
      <c r="G11" s="195"/>
    </row>
    <row r="12" spans="1:8" ht="18" customHeight="1" x14ac:dyDescent="0.15">
      <c r="A12" s="1084"/>
      <c r="B12" s="1086"/>
      <c r="C12" s="209">
        <f>E12+G12+D11+F12</f>
        <v>0</v>
      </c>
      <c r="D12" s="1083"/>
      <c r="E12" s="213"/>
      <c r="F12" s="213"/>
      <c r="G12" s="213"/>
    </row>
    <row r="13" spans="1:8" ht="18" customHeight="1" x14ac:dyDescent="0.15">
      <c r="A13" s="98"/>
      <c r="B13" s="1076" t="s">
        <v>315</v>
      </c>
      <c r="C13" s="176" t="str">
        <f>IF(OR(E13&gt;0,F13&gt;0,G13&gt;0),D13+E13+F13+G13,"")</f>
        <v/>
      </c>
      <c r="D13" s="1082"/>
      <c r="E13" s="195"/>
      <c r="F13" s="195"/>
      <c r="G13" s="195"/>
    </row>
    <row r="14" spans="1:8" ht="18" customHeight="1" x14ac:dyDescent="0.15">
      <c r="A14" s="62"/>
      <c r="B14" s="1077"/>
      <c r="C14" s="209">
        <f>E14+G14+D13+F14</f>
        <v>0</v>
      </c>
      <c r="D14" s="1083"/>
      <c r="E14" s="213"/>
      <c r="F14" s="213"/>
      <c r="G14" s="213"/>
    </row>
    <row r="15" spans="1:8" ht="18" customHeight="1" x14ac:dyDescent="0.15">
      <c r="A15" s="16"/>
      <c r="B15" s="1080" t="s">
        <v>0</v>
      </c>
      <c r="C15" s="176" t="str">
        <f>IF(OR(E15&gt;0,F15&gt;0,G15&gt;0),D15+E15+F15+G15,"")</f>
        <v/>
      </c>
      <c r="D15" s="1082"/>
      <c r="E15" s="195"/>
      <c r="F15" s="195"/>
      <c r="G15" s="195"/>
    </row>
    <row r="16" spans="1:8" ht="18" customHeight="1" x14ac:dyDescent="0.15">
      <c r="A16" s="16"/>
      <c r="B16" s="1081"/>
      <c r="C16" s="209">
        <f>E16+G16+D15+F16</f>
        <v>0</v>
      </c>
      <c r="D16" s="1083"/>
      <c r="E16" s="213"/>
      <c r="F16" s="213"/>
      <c r="G16" s="213"/>
    </row>
    <row r="17" spans="1:7" ht="18" customHeight="1" x14ac:dyDescent="0.15">
      <c r="A17" s="1084" t="s">
        <v>102</v>
      </c>
      <c r="B17" s="1085" t="s">
        <v>59</v>
      </c>
      <c r="C17" s="176" t="str">
        <f>IF(OR(E17&gt;0,F17&gt;0,G17&gt;0),D17+E17+F17+G17,"")</f>
        <v/>
      </c>
      <c r="D17" s="1082"/>
      <c r="E17" s="195"/>
      <c r="F17" s="195"/>
      <c r="G17" s="195"/>
    </row>
    <row r="18" spans="1:7" ht="18" customHeight="1" x14ac:dyDescent="0.15">
      <c r="A18" s="1084"/>
      <c r="B18" s="1086"/>
      <c r="C18" s="209">
        <f>E18+G18+D17+F18</f>
        <v>0</v>
      </c>
      <c r="D18" s="1083"/>
      <c r="E18" s="213"/>
      <c r="F18" s="213"/>
      <c r="G18" s="213"/>
    </row>
    <row r="19" spans="1:7" ht="18" customHeight="1" x14ac:dyDescent="0.15">
      <c r="A19" s="98"/>
      <c r="B19" s="1076" t="s">
        <v>315</v>
      </c>
      <c r="C19" s="176" t="str">
        <f>IF(OR(E19&gt;0,F19&gt;0,G19&gt;0),D19+E19+F19+G19,"")</f>
        <v/>
      </c>
      <c r="D19" s="1082"/>
      <c r="E19" s="195"/>
      <c r="F19" s="195"/>
      <c r="G19" s="195"/>
    </row>
    <row r="20" spans="1:7" ht="18" customHeight="1" x14ac:dyDescent="0.15">
      <c r="A20" s="16"/>
      <c r="B20" s="1077"/>
      <c r="C20" s="209">
        <f>E20+G20+D19+F20</f>
        <v>0</v>
      </c>
      <c r="D20" s="1083"/>
      <c r="E20" s="213"/>
      <c r="F20" s="213"/>
      <c r="G20" s="213"/>
    </row>
    <row r="21" spans="1:7" ht="18" customHeight="1" x14ac:dyDescent="0.15">
      <c r="A21" s="63"/>
      <c r="B21" s="1080" t="s">
        <v>0</v>
      </c>
      <c r="C21" s="176" t="str">
        <f>IF(OR(E21&gt;0,F21&gt;0,G21&gt;0),D21+E21+F21+G21,"")</f>
        <v/>
      </c>
      <c r="D21" s="1082"/>
      <c r="E21" s="195"/>
      <c r="F21" s="195"/>
      <c r="G21" s="195"/>
    </row>
    <row r="22" spans="1:7" ht="18" customHeight="1" x14ac:dyDescent="0.15">
      <c r="A22" s="1084" t="s">
        <v>723</v>
      </c>
      <c r="B22" s="1081"/>
      <c r="C22" s="209">
        <f>E22+G22+D21+F22</f>
        <v>0</v>
      </c>
      <c r="D22" s="1083"/>
      <c r="E22" s="213"/>
      <c r="F22" s="213"/>
      <c r="G22" s="213"/>
    </row>
    <row r="23" spans="1:7" ht="18" customHeight="1" x14ac:dyDescent="0.15">
      <c r="A23" s="1092"/>
      <c r="B23" s="1085" t="s">
        <v>59</v>
      </c>
      <c r="C23" s="176" t="str">
        <f>IF(OR(E23&gt;0,F23&gt;0,G23&gt;0),D23+E23+F23+G23,"")</f>
        <v/>
      </c>
      <c r="D23" s="1082"/>
      <c r="E23" s="195"/>
      <c r="F23" s="195"/>
      <c r="G23" s="195"/>
    </row>
    <row r="24" spans="1:7" ht="18" customHeight="1" x14ac:dyDescent="0.15">
      <c r="A24" s="1092"/>
      <c r="B24" s="1086"/>
      <c r="C24" s="209">
        <f>E24+G24+D23+F24</f>
        <v>0</v>
      </c>
      <c r="D24" s="1083"/>
      <c r="E24" s="213"/>
      <c r="F24" s="213"/>
      <c r="G24" s="213"/>
    </row>
    <row r="25" spans="1:7" ht="18" customHeight="1" x14ac:dyDescent="0.15">
      <c r="A25" s="1092"/>
      <c r="B25" s="1076" t="s">
        <v>315</v>
      </c>
      <c r="C25" s="176" t="str">
        <f>IF(OR(E25&gt;0,F25&gt;0,G25&gt;0),D25+E25+F25+G25,"")</f>
        <v/>
      </c>
      <c r="D25" s="1082"/>
      <c r="E25" s="195"/>
      <c r="F25" s="195"/>
      <c r="G25" s="195"/>
    </row>
    <row r="26" spans="1:7" ht="18" customHeight="1" x14ac:dyDescent="0.15">
      <c r="A26" s="64"/>
      <c r="B26" s="1077"/>
      <c r="C26" s="209">
        <f>E26+G26+D25+F26</f>
        <v>0</v>
      </c>
      <c r="D26" s="1083"/>
      <c r="E26" s="213"/>
      <c r="F26" s="213"/>
      <c r="G26" s="213"/>
    </row>
    <row r="27" spans="1:7" ht="18" customHeight="1" x14ac:dyDescent="0.15">
      <c r="A27" s="16"/>
      <c r="B27" s="1080" t="s">
        <v>0</v>
      </c>
      <c r="C27" s="176" t="str">
        <f>IF(OR(E27&gt;0,F27&gt;0,G27&gt;0),D27+E27+F27+G27,"")</f>
        <v/>
      </c>
      <c r="D27" s="1082"/>
      <c r="E27" s="195"/>
      <c r="F27" s="195"/>
      <c r="G27" s="195"/>
    </row>
    <row r="28" spans="1:7" ht="18" customHeight="1" x14ac:dyDescent="0.15">
      <c r="A28" s="1084" t="s">
        <v>670</v>
      </c>
      <c r="B28" s="1081"/>
      <c r="C28" s="209">
        <f>E28+G28+D27+F28</f>
        <v>0</v>
      </c>
      <c r="D28" s="1083"/>
      <c r="E28" s="213"/>
      <c r="F28" s="213"/>
      <c r="G28" s="213"/>
    </row>
    <row r="29" spans="1:7" ht="18" customHeight="1" x14ac:dyDescent="0.15">
      <c r="A29" s="1084"/>
      <c r="B29" s="1085" t="s">
        <v>59</v>
      </c>
      <c r="C29" s="176" t="str">
        <f>IF(OR(E29&gt;0,F29&gt;0,G29&gt;0),D29+E29+F29+G29,"")</f>
        <v/>
      </c>
      <c r="D29" s="1082"/>
      <c r="E29" s="195"/>
      <c r="F29" s="195"/>
      <c r="G29" s="195"/>
    </row>
    <row r="30" spans="1:7" ht="18" customHeight="1" x14ac:dyDescent="0.15">
      <c r="A30" s="1084"/>
      <c r="B30" s="1086"/>
      <c r="C30" s="209">
        <f>E30+G30+D29+F30</f>
        <v>0</v>
      </c>
      <c r="D30" s="1083"/>
      <c r="E30" s="213"/>
      <c r="F30" s="213"/>
      <c r="G30" s="213"/>
    </row>
    <row r="31" spans="1:7" ht="18" customHeight="1" x14ac:dyDescent="0.15">
      <c r="A31" s="1084"/>
      <c r="B31" s="1076" t="s">
        <v>315</v>
      </c>
      <c r="C31" s="176" t="str">
        <f>IF(OR(E31&gt;0,F31&gt;0,G31&gt;0),D31+E31+F31+G31,"")</f>
        <v/>
      </c>
      <c r="D31" s="1082"/>
      <c r="E31" s="195"/>
      <c r="F31" s="195"/>
      <c r="G31" s="195"/>
    </row>
    <row r="32" spans="1:7" ht="18" customHeight="1" x14ac:dyDescent="0.15">
      <c r="A32" s="62"/>
      <c r="B32" s="1077"/>
      <c r="C32" s="209">
        <f>E32+G32+D31+F32</f>
        <v>0</v>
      </c>
      <c r="D32" s="1083"/>
      <c r="E32" s="213"/>
      <c r="F32" s="213"/>
      <c r="G32" s="213"/>
    </row>
    <row r="33" spans="1:7" ht="18" customHeight="1" x14ac:dyDescent="0.15">
      <c r="A33" s="40"/>
      <c r="B33" s="1087" t="s">
        <v>0</v>
      </c>
      <c r="C33" s="173" t="str">
        <f>IF(OR(E33&gt;0,F33&gt;0,G33&gt;0),D33+E33+G33,"")</f>
        <v/>
      </c>
      <c r="D33" s="1088">
        <f>D9+D15+D21+D27</f>
        <v>0</v>
      </c>
      <c r="E33" s="196">
        <f>E9+E15+E21+E27</f>
        <v>0</v>
      </c>
      <c r="F33" s="196">
        <f>F9+F15+F21+F27</f>
        <v>0</v>
      </c>
      <c r="G33" s="196">
        <f t="shared" ref="E33:G38" si="0">G9+G15+G21+G27</f>
        <v>0</v>
      </c>
    </row>
    <row r="34" spans="1:7" ht="18" customHeight="1" x14ac:dyDescent="0.15">
      <c r="A34" s="16"/>
      <c r="B34" s="1086"/>
      <c r="C34" s="217">
        <f>E34+G34+D33+F34</f>
        <v>0</v>
      </c>
      <c r="D34" s="1089"/>
      <c r="E34" s="215">
        <f t="shared" si="0"/>
        <v>0</v>
      </c>
      <c r="F34" s="215">
        <f>F10+F16+F22+F28</f>
        <v>0</v>
      </c>
      <c r="G34" s="215">
        <f t="shared" si="0"/>
        <v>0</v>
      </c>
    </row>
    <row r="35" spans="1:7" ht="18" customHeight="1" x14ac:dyDescent="0.15">
      <c r="A35" s="1090" t="s">
        <v>396</v>
      </c>
      <c r="B35" s="1085" t="s">
        <v>59</v>
      </c>
      <c r="C35" s="175" t="str">
        <f>IF(OR(E35&gt;0,G35&gt;0),D35+E35+G35,"")</f>
        <v/>
      </c>
      <c r="D35" s="1078">
        <f>D11+D17+D23+D29</f>
        <v>0</v>
      </c>
      <c r="E35" s="174">
        <f t="shared" si="0"/>
        <v>0</v>
      </c>
      <c r="F35" s="174">
        <f>F11+F17+F23+F29</f>
        <v>0</v>
      </c>
      <c r="G35" s="174">
        <f t="shared" si="0"/>
        <v>0</v>
      </c>
    </row>
    <row r="36" spans="1:7" ht="18" customHeight="1" x14ac:dyDescent="0.15">
      <c r="A36" s="1090"/>
      <c r="B36" s="1086"/>
      <c r="C36" s="217">
        <f>E36+G36+D35+F36</f>
        <v>0</v>
      </c>
      <c r="D36" s="1091"/>
      <c r="E36" s="215">
        <f t="shared" si="0"/>
        <v>0</v>
      </c>
      <c r="F36" s="215">
        <f>F12+F18+F24+F30</f>
        <v>0</v>
      </c>
      <c r="G36" s="215">
        <f t="shared" si="0"/>
        <v>0</v>
      </c>
    </row>
    <row r="37" spans="1:7" ht="18" customHeight="1" x14ac:dyDescent="0.15">
      <c r="A37" s="16"/>
      <c r="B37" s="1076" t="s">
        <v>315</v>
      </c>
      <c r="C37" s="175" t="str">
        <f>IF(OR(E37&gt;0,G37&gt;0),D37+E37+G37,"")</f>
        <v/>
      </c>
      <c r="D37" s="1078">
        <f>D13+D19+D25+D31</f>
        <v>0</v>
      </c>
      <c r="E37" s="174">
        <f t="shared" si="0"/>
        <v>0</v>
      </c>
      <c r="F37" s="174">
        <f>F13+F19+F25+F31</f>
        <v>0</v>
      </c>
      <c r="G37" s="174">
        <f t="shared" si="0"/>
        <v>0</v>
      </c>
    </row>
    <row r="38" spans="1:7" ht="18" customHeight="1" x14ac:dyDescent="0.15">
      <c r="A38" s="69"/>
      <c r="B38" s="1077"/>
      <c r="C38" s="216">
        <f>E38+G38+D37+F38</f>
        <v>0</v>
      </c>
      <c r="D38" s="1079"/>
      <c r="E38" s="203">
        <f t="shared" si="0"/>
        <v>0</v>
      </c>
      <c r="F38" s="203">
        <f>F14+F20+F26+F32</f>
        <v>0</v>
      </c>
      <c r="G38" s="203">
        <f t="shared" si="0"/>
        <v>0</v>
      </c>
    </row>
    <row r="39" spans="1:7" x14ac:dyDescent="0.15">
      <c r="C39" s="66"/>
    </row>
    <row r="40" spans="1:7" x14ac:dyDescent="0.15">
      <c r="B40" t="s">
        <v>183</v>
      </c>
    </row>
    <row r="41" spans="1:7" ht="14.25" x14ac:dyDescent="0.15">
      <c r="B41" s="1" t="s">
        <v>549</v>
      </c>
    </row>
    <row r="42" spans="1:7" ht="14.25" x14ac:dyDescent="0.15">
      <c r="B42" s="1"/>
    </row>
    <row r="43" spans="1:7" x14ac:dyDescent="0.15">
      <c r="G43" s="316" t="s">
        <v>17</v>
      </c>
    </row>
    <row r="44" spans="1:7" ht="18" customHeight="1" x14ac:dyDescent="0.15">
      <c r="A44" s="586"/>
      <c r="B44" s="587"/>
      <c r="C44" s="593" t="s">
        <v>545</v>
      </c>
      <c r="D44" s="589" t="s">
        <v>551</v>
      </c>
      <c r="E44" s="589" t="s">
        <v>546</v>
      </c>
      <c r="F44" s="590" t="s">
        <v>547</v>
      </c>
      <c r="G44" s="591" t="s">
        <v>396</v>
      </c>
    </row>
    <row r="45" spans="1:7" ht="18" customHeight="1" x14ac:dyDescent="0.15">
      <c r="A45" s="594" t="s">
        <v>548</v>
      </c>
      <c r="B45" s="588"/>
      <c r="C45" s="716"/>
      <c r="D45" s="717"/>
      <c r="E45" s="717"/>
      <c r="F45" s="718"/>
      <c r="G45" s="592">
        <f>SUM(C45:F45)</f>
        <v>0</v>
      </c>
    </row>
    <row r="47" spans="1:7" x14ac:dyDescent="0.15">
      <c r="A47" t="s">
        <v>183</v>
      </c>
    </row>
    <row r="48" spans="1:7" ht="14.25" x14ac:dyDescent="0.15">
      <c r="A48" s="323" t="s">
        <v>765</v>
      </c>
      <c r="B48" s="1"/>
    </row>
    <row r="49" spans="1:2" ht="14.25" x14ac:dyDescent="0.15">
      <c r="A49" s="1" t="s">
        <v>594</v>
      </c>
      <c r="B49" s="1"/>
    </row>
    <row r="50" spans="1:2" ht="14.25" x14ac:dyDescent="0.15">
      <c r="A50" s="1" t="s">
        <v>550</v>
      </c>
      <c r="B50" s="1"/>
    </row>
  </sheetData>
  <mergeCells count="41">
    <mergeCell ref="A4:G4"/>
    <mergeCell ref="C7:C8"/>
    <mergeCell ref="D7:D8"/>
    <mergeCell ref="E7:E8"/>
    <mergeCell ref="F7:F8"/>
    <mergeCell ref="G7:G8"/>
    <mergeCell ref="B19:B20"/>
    <mergeCell ref="D19:D20"/>
    <mergeCell ref="B9:B10"/>
    <mergeCell ref="D9:D10"/>
    <mergeCell ref="A11:A12"/>
    <mergeCell ref="B11:B12"/>
    <mergeCell ref="D11:D12"/>
    <mergeCell ref="B13:B14"/>
    <mergeCell ref="D13:D14"/>
    <mergeCell ref="B15:B16"/>
    <mergeCell ref="D15:D16"/>
    <mergeCell ref="A17:A18"/>
    <mergeCell ref="B17:B18"/>
    <mergeCell ref="D17:D18"/>
    <mergeCell ref="B21:B22"/>
    <mergeCell ref="D21:D22"/>
    <mergeCell ref="A22:A25"/>
    <mergeCell ref="B23:B24"/>
    <mergeCell ref="D23:D24"/>
    <mergeCell ref="B25:B26"/>
    <mergeCell ref="D25:D26"/>
    <mergeCell ref="B37:B38"/>
    <mergeCell ref="D37:D38"/>
    <mergeCell ref="B27:B28"/>
    <mergeCell ref="D27:D28"/>
    <mergeCell ref="A28:A31"/>
    <mergeCell ref="B29:B30"/>
    <mergeCell ref="D29:D30"/>
    <mergeCell ref="B31:B32"/>
    <mergeCell ref="D31:D32"/>
    <mergeCell ref="B33:B34"/>
    <mergeCell ref="D33:D34"/>
    <mergeCell ref="A35:A36"/>
    <mergeCell ref="B35:B36"/>
    <mergeCell ref="D35:D36"/>
  </mergeCells>
  <phoneticPr fontId="6"/>
  <pageMargins left="0.78700000000000003" right="0.78700000000000003" top="0.86" bottom="0.55000000000000004" header="0.51200000000000001" footer="0.17"/>
  <pageSetup paperSize="9" scale="82"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A1:L14"/>
  <sheetViews>
    <sheetView showGridLines="0" view="pageBreakPreview" zoomScaleNormal="70" zoomScaleSheetLayoutView="100" workbookViewId="0">
      <selection activeCell="B3" sqref="B3:I3"/>
    </sheetView>
  </sheetViews>
  <sheetFormatPr defaultColWidth="9" defaultRowHeight="14.25" x14ac:dyDescent="0.15"/>
  <cols>
    <col min="1" max="1" width="2.25" style="1" customWidth="1"/>
    <col min="2" max="2" width="19.25" style="1" customWidth="1"/>
    <col min="3" max="3" width="5.25" style="1" customWidth="1"/>
    <col min="4" max="11" width="6.125" style="1" customWidth="1"/>
    <col min="12" max="12" width="15.625" style="1" customWidth="1"/>
    <col min="13" max="16384" width="9" style="1"/>
  </cols>
  <sheetData>
    <row r="1" spans="1:12" x14ac:dyDescent="0.15">
      <c r="L1" s="42" t="s">
        <v>386</v>
      </c>
    </row>
    <row r="2" spans="1:12" x14ac:dyDescent="0.15">
      <c r="B2" s="68"/>
      <c r="L2" s="28"/>
    </row>
    <row r="3" spans="1:12" ht="26.25" customHeight="1" x14ac:dyDescent="0.15">
      <c r="A3" s="99"/>
      <c r="F3" s="32" t="s">
        <v>45</v>
      </c>
    </row>
    <row r="4" spans="1:12" ht="15" thickBot="1" x14ac:dyDescent="0.2"/>
    <row r="5" spans="1:12" ht="60" customHeight="1" thickBot="1" x14ac:dyDescent="0.2">
      <c r="B5" s="24" t="s">
        <v>444</v>
      </c>
      <c r="C5" s="1094"/>
      <c r="D5" s="1095"/>
      <c r="E5" s="1095"/>
      <c r="F5" s="1095"/>
      <c r="G5" s="1095"/>
      <c r="H5" s="1095"/>
      <c r="I5" s="1095"/>
      <c r="J5" s="1095"/>
      <c r="K5" s="1095"/>
      <c r="L5" s="1096"/>
    </row>
    <row r="6" spans="1:12" ht="15" customHeight="1" thickBot="1" x14ac:dyDescent="0.2">
      <c r="B6" s="23"/>
    </row>
    <row r="7" spans="1:12" ht="40.15" customHeight="1" x14ac:dyDescent="0.15">
      <c r="B7" s="1103" t="s">
        <v>47</v>
      </c>
      <c r="C7" s="26" t="s">
        <v>54</v>
      </c>
      <c r="D7" s="1104"/>
      <c r="E7" s="1104"/>
      <c r="F7" s="1104"/>
      <c r="G7" s="1104"/>
      <c r="H7" s="1104"/>
      <c r="I7" s="1104"/>
      <c r="J7" s="1104"/>
      <c r="K7" s="1104"/>
      <c r="L7" s="1105"/>
    </row>
    <row r="8" spans="1:12" ht="60" customHeight="1" x14ac:dyDescent="0.15">
      <c r="B8" s="1097"/>
      <c r="C8" s="1100" t="s">
        <v>590</v>
      </c>
      <c r="D8" s="1101"/>
      <c r="E8" s="1101"/>
      <c r="F8" s="1101"/>
      <c r="G8" s="1101"/>
      <c r="H8" s="1101"/>
      <c r="I8" s="1101"/>
      <c r="J8" s="1101"/>
      <c r="K8" s="1101"/>
      <c r="L8" s="1102"/>
    </row>
    <row r="9" spans="1:12" ht="40.15" customHeight="1" x14ac:dyDescent="0.15">
      <c r="B9" s="1097" t="s">
        <v>48</v>
      </c>
      <c r="C9" s="27" t="s">
        <v>52</v>
      </c>
      <c r="D9" s="1098"/>
      <c r="E9" s="1098"/>
      <c r="F9" s="1098"/>
      <c r="G9" s="1098"/>
      <c r="H9" s="1098"/>
      <c r="I9" s="1098"/>
      <c r="J9" s="1098"/>
      <c r="K9" s="1098"/>
      <c r="L9" s="1099"/>
    </row>
    <row r="10" spans="1:12" ht="60" customHeight="1" x14ac:dyDescent="0.15">
      <c r="B10" s="1097"/>
      <c r="C10" s="1100" t="s">
        <v>591</v>
      </c>
      <c r="D10" s="1101"/>
      <c r="E10" s="1101"/>
      <c r="F10" s="1101"/>
      <c r="G10" s="1101"/>
      <c r="H10" s="1101"/>
      <c r="I10" s="1101"/>
      <c r="J10" s="1101"/>
      <c r="K10" s="1101"/>
      <c r="L10" s="1102"/>
    </row>
    <row r="11" spans="1:12" ht="50.1" customHeight="1" x14ac:dyDescent="0.15">
      <c r="B11" s="22" t="s">
        <v>51</v>
      </c>
      <c r="C11" s="1113" t="s">
        <v>46</v>
      </c>
      <c r="D11" s="1114"/>
      <c r="E11" s="1114"/>
      <c r="F11" s="1114"/>
      <c r="G11" s="1114"/>
      <c r="H11" s="1114"/>
      <c r="I11" s="1114"/>
      <c r="J11" s="1114"/>
      <c r="K11" s="1114"/>
      <c r="L11" s="20"/>
    </row>
    <row r="12" spans="1:12" ht="60" customHeight="1" x14ac:dyDescent="0.15">
      <c r="B12" s="21" t="s">
        <v>49</v>
      </c>
      <c r="C12" s="25" t="s">
        <v>53</v>
      </c>
      <c r="D12" s="29"/>
      <c r="E12" s="30"/>
      <c r="F12" s="30"/>
      <c r="G12" s="30"/>
      <c r="H12" s="30"/>
      <c r="I12" s="30"/>
      <c r="J12" s="31"/>
      <c r="K12" s="1115"/>
      <c r="L12" s="1116"/>
    </row>
    <row r="13" spans="1:12" ht="40.15" customHeight="1" x14ac:dyDescent="0.15">
      <c r="B13" s="1097" t="s">
        <v>50</v>
      </c>
      <c r="C13" s="27" t="s">
        <v>52</v>
      </c>
      <c r="D13" s="1110"/>
      <c r="E13" s="1111"/>
      <c r="F13" s="1111"/>
      <c r="G13" s="1111"/>
      <c r="H13" s="1111"/>
      <c r="I13" s="1111"/>
      <c r="J13" s="1111"/>
      <c r="K13" s="1111"/>
      <c r="L13" s="1112"/>
    </row>
    <row r="14" spans="1:12" ht="60" customHeight="1" thickBot="1" x14ac:dyDescent="0.2">
      <c r="B14" s="1106"/>
      <c r="C14" s="1107"/>
      <c r="D14" s="1108"/>
      <c r="E14" s="1108"/>
      <c r="F14" s="1108"/>
      <c r="G14" s="1108"/>
      <c r="H14" s="1108"/>
      <c r="I14" s="1108"/>
      <c r="J14" s="1108"/>
      <c r="K14" s="1108"/>
      <c r="L14" s="1109"/>
    </row>
  </sheetData>
  <mergeCells count="12">
    <mergeCell ref="B13:B14"/>
    <mergeCell ref="C14:L14"/>
    <mergeCell ref="D13:L13"/>
    <mergeCell ref="C11:K11"/>
    <mergeCell ref="K12:L12"/>
    <mergeCell ref="C5:L5"/>
    <mergeCell ref="B9:B10"/>
    <mergeCell ref="D9:L9"/>
    <mergeCell ref="C10:L10"/>
    <mergeCell ref="B7:B8"/>
    <mergeCell ref="D7:L7"/>
    <mergeCell ref="C8:L8"/>
  </mergeCells>
  <phoneticPr fontId="6"/>
  <pageMargins left="0.59055118110236227" right="0.59055118110236227" top="0.67" bottom="0.45" header="0.51181102362204722" footer="0.2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59"/>
  <sheetViews>
    <sheetView view="pageBreakPreview" topLeftCell="A28" zoomScaleNormal="100" zoomScaleSheetLayoutView="100" workbookViewId="0">
      <selection activeCell="K48" sqref="K48"/>
    </sheetView>
  </sheetViews>
  <sheetFormatPr defaultRowHeight="13.5" x14ac:dyDescent="0.15"/>
  <cols>
    <col min="1" max="1" width="3.625" customWidth="1"/>
    <col min="2" max="2" width="32.25" customWidth="1"/>
    <col min="3" max="3" width="49.75" customWidth="1"/>
  </cols>
  <sheetData>
    <row r="1" spans="2:3" x14ac:dyDescent="0.15">
      <c r="C1" s="316" t="s">
        <v>350</v>
      </c>
    </row>
    <row r="2" spans="2:3" ht="14.25" thickBot="1" x14ac:dyDescent="0.2"/>
    <row r="3" spans="2:3" ht="15" customHeight="1" thickBot="1" x14ac:dyDescent="0.2">
      <c r="B3" s="304" t="s">
        <v>344</v>
      </c>
      <c r="C3" s="305" t="s">
        <v>345</v>
      </c>
    </row>
    <row r="4" spans="2:3" ht="15" customHeight="1" x14ac:dyDescent="0.15">
      <c r="B4" s="393" t="str">
        <f>様式全設!$K$1</f>
        <v>[100年]様式全設</v>
      </c>
      <c r="C4" s="306" t="str">
        <f>様式全設!$E$13</f>
        <v>全体設計承認申請書</v>
      </c>
    </row>
    <row r="5" spans="2:3" ht="15" customHeight="1" x14ac:dyDescent="0.15">
      <c r="B5" s="478" t="str">
        <f>様式全設別紙!$F$1</f>
        <v>[100年]様式全設別紙</v>
      </c>
      <c r="C5" s="308" t="str">
        <f>様式全設別紙!$A$4</f>
        <v>全体設計表</v>
      </c>
    </row>
    <row r="6" spans="2:3" ht="15" customHeight="1" x14ac:dyDescent="0.15">
      <c r="B6" s="733" t="str">
        <f>確申誓!Z1</f>
        <v>[100年]確認書・申告書・誓約書</v>
      </c>
      <c r="C6" s="392" t="s">
        <v>469</v>
      </c>
    </row>
    <row r="7" spans="2:3" ht="15" customHeight="1" x14ac:dyDescent="0.15">
      <c r="B7" s="393" t="str">
        <f>委任状!AA1</f>
        <v>[100年]委任状</v>
      </c>
      <c r="C7" s="392" t="str">
        <f>委任状!B7</f>
        <v>委　　任　　状</v>
      </c>
    </row>
    <row r="8" spans="2:3" ht="15" customHeight="1" x14ac:dyDescent="0.15">
      <c r="B8" s="307" t="str">
        <f>'様式１交 '!$AI$1</f>
        <v>[100年]様式１交</v>
      </c>
      <c r="C8" s="308" t="str">
        <f>'様式１交 '!$B$13</f>
        <v>補助金交付申請書</v>
      </c>
    </row>
    <row r="9" spans="2:3" ht="15" customHeight="1" x14ac:dyDescent="0.15">
      <c r="B9" s="309" t="str">
        <f>様式１変!$AI$1</f>
        <v>[100年]様式１変</v>
      </c>
      <c r="C9" s="308" t="str">
        <f>様式１変!$B$13</f>
        <v>補助金変更交付申請書</v>
      </c>
    </row>
    <row r="10" spans="2:3" ht="15" customHeight="1" x14ac:dyDescent="0.15">
      <c r="B10" s="310" t="str">
        <f>様式１完!$AI$1</f>
        <v>[100年]様式１完</v>
      </c>
      <c r="C10" s="308" t="str">
        <f>様式１完!$B$13</f>
        <v>補助金完了実績書</v>
      </c>
    </row>
    <row r="11" spans="2:3" ht="15" customHeight="1" x14ac:dyDescent="0.15">
      <c r="B11" s="307" t="str">
        <f>様式２!I1</f>
        <v>[100年]様式２</v>
      </c>
      <c r="C11" s="308" t="str">
        <f>様式２!C4</f>
        <v>補助金交付申請額の算出方法及び事業経費の配分</v>
      </c>
    </row>
    <row r="12" spans="2:3" ht="15" customHeight="1" x14ac:dyDescent="0.15">
      <c r="B12" s="307" t="str">
        <f>様式３①②③④!H1</f>
        <v>[100年]様式３①</v>
      </c>
      <c r="C12" s="308" t="str">
        <f>様式３①②③④!A4</f>
        <v>補助金交付申請額の算出方法の明細①　調査設計計画費</v>
      </c>
    </row>
    <row r="13" spans="2:3" ht="15" customHeight="1" x14ac:dyDescent="0.15">
      <c r="B13" s="307" t="str">
        <f>様式３①②③④!H29</f>
        <v>[100年]様式３②</v>
      </c>
      <c r="C13" s="308" t="str">
        <f>様式３①②③④!A31</f>
        <v>補助金交付申請額の算出方法の明細②　建設工事費等（住宅の整備）</v>
      </c>
    </row>
    <row r="14" spans="2:3" ht="15" customHeight="1" x14ac:dyDescent="0.15">
      <c r="B14" s="307" t="str">
        <f>様式３①②③④!H77</f>
        <v>[100年]様式３③</v>
      </c>
      <c r="C14" s="308" t="str">
        <f>様式３①②③④!A79</f>
        <v>補助金交付申請額の算出方法の明細③　建設工事費等（施設の整備）</v>
      </c>
    </row>
    <row r="15" spans="2:3" ht="15" customHeight="1" x14ac:dyDescent="0.15">
      <c r="B15" s="307" t="str">
        <f>様式３①②③④!H119</f>
        <v>[100年]様式３④</v>
      </c>
      <c r="C15" s="308" t="str">
        <f>様式３①②③④!A122</f>
        <v>補助金交付申請額の算出方法の明細④　技術の検証・情報提供</v>
      </c>
    </row>
    <row r="16" spans="2:3" ht="15" customHeight="1" x14ac:dyDescent="0.15">
      <c r="B16" s="307" t="str">
        <f>様式４!$J$1</f>
        <v>[100年]様式４</v>
      </c>
      <c r="C16" s="308" t="str">
        <f>様式４!$A$4</f>
        <v>完了出来高見込算出書</v>
      </c>
    </row>
    <row r="17" spans="2:3" ht="15" customHeight="1" x14ac:dyDescent="0.15">
      <c r="B17" s="479" t="str">
        <f>'様式5① '!$AN$1</f>
        <v>[100年]様式５①</v>
      </c>
      <c r="C17" s="308" t="str">
        <f>'様式5① '!$B$3</f>
        <v>技術の検証に関する実施概要書</v>
      </c>
    </row>
    <row r="18" spans="2:3" ht="15" customHeight="1" x14ac:dyDescent="0.15">
      <c r="B18" s="479" t="str">
        <f>様式5②!F1</f>
        <v>[100年]様式５②</v>
      </c>
      <c r="C18" s="308" t="str">
        <f>様式5②!B3</f>
        <v>技術の検証に関する費用内訳書</v>
      </c>
    </row>
    <row r="19" spans="2:3" ht="15" customHeight="1" x14ac:dyDescent="0.15">
      <c r="B19" s="479"/>
      <c r="C19" s="308" t="str">
        <f>様式5②!B28</f>
        <v>技術の検証に関する積算内訳書</v>
      </c>
    </row>
    <row r="20" spans="2:3" ht="15" customHeight="1" x14ac:dyDescent="0.15">
      <c r="B20" s="479" t="str">
        <f>様式5③!$AN$1</f>
        <v>[100年]様式５③</v>
      </c>
      <c r="C20" s="308" t="str">
        <f>様式5③!$B$3</f>
        <v>情報提供・普及に関する実施概要書</v>
      </c>
    </row>
    <row r="21" spans="2:3" ht="15" customHeight="1" x14ac:dyDescent="0.15">
      <c r="B21" s="479" t="str">
        <f>様式5④!$F$1</f>
        <v>[100年]様式５④</v>
      </c>
      <c r="C21" s="308" t="str">
        <f>様式5④!$B$3</f>
        <v>情報提供・普及に関する費用内訳書</v>
      </c>
    </row>
    <row r="22" spans="2:3" ht="15" customHeight="1" x14ac:dyDescent="0.15">
      <c r="B22" s="479"/>
      <c r="C22" s="308" t="str">
        <f>様式5④!$B$30</f>
        <v>情報提供・普及に関する積算内訳書</v>
      </c>
    </row>
    <row r="23" spans="2:3" ht="15" customHeight="1" x14ac:dyDescent="0.15">
      <c r="B23" s="479" t="str">
        <f>様式5⑤!U1</f>
        <v>[100年]様式５⑤</v>
      </c>
      <c r="C23" s="308" t="str">
        <f>様式5⑤!A3</f>
        <v>技術の検証に関する賃金内訳書</v>
      </c>
    </row>
    <row r="24" spans="2:3" ht="15" customHeight="1" x14ac:dyDescent="0.15">
      <c r="B24" s="479"/>
      <c r="C24" s="308" t="str">
        <f>様式5⑤!A17</f>
        <v>情報提供・普及に関する賃金内訳書</v>
      </c>
    </row>
    <row r="25" spans="2:3" ht="15" customHeight="1" x14ac:dyDescent="0.15">
      <c r="B25" s="307" t="str">
        <f>様式6!G1</f>
        <v>[100年]様式６</v>
      </c>
      <c r="C25" s="308" t="str">
        <f>様式6!A4</f>
        <v>年度別事業計画内訳書</v>
      </c>
    </row>
    <row r="26" spans="2:3" ht="15" customHeight="1" x14ac:dyDescent="0.15">
      <c r="B26" s="307" t="str">
        <f>様式7!L1</f>
        <v>[100年]様式７</v>
      </c>
      <c r="C26" s="308" t="str">
        <f>様式7!F3</f>
        <v>振込口座登録票</v>
      </c>
    </row>
    <row r="27" spans="2:3" ht="15" customHeight="1" x14ac:dyDescent="0.15">
      <c r="B27" s="478" t="str">
        <f>様式8①!X1</f>
        <v>[100年]様式８①</v>
      </c>
      <c r="C27" s="308" t="str">
        <f>様式8①!A4</f>
        <v>耐震性能確認書</v>
      </c>
    </row>
    <row r="28" spans="2:3" ht="15" customHeight="1" x14ac:dyDescent="0.15">
      <c r="B28" s="478" t="str">
        <f>様式8②!$X$1</f>
        <v>[100年]様式８②</v>
      </c>
      <c r="C28" s="730" t="str">
        <f>様式8②!$A$5</f>
        <v>木造の住宅等の構造性能確認書</v>
      </c>
    </row>
    <row r="29" spans="2:3" ht="15" customHeight="1" x14ac:dyDescent="0.15">
      <c r="B29" s="478" t="str">
        <f>'様式8③ '!$X$1</f>
        <v>[100年]様式８③</v>
      </c>
      <c r="C29" s="731" t="str">
        <f>'様式8③ '!$A$3</f>
        <v>建築基準法等関係法令適合証明書（改修のみ）</v>
      </c>
    </row>
    <row r="30" spans="2:3" ht="15" customHeight="1" x14ac:dyDescent="0.15">
      <c r="B30" s="310" t="str">
        <f>様式9!E1</f>
        <v>[100年]様式９</v>
      </c>
      <c r="C30" s="730" t="str">
        <f>様式9!A3</f>
        <v>補助金精算調書</v>
      </c>
    </row>
    <row r="31" spans="2:3" ht="15" customHeight="1" x14ac:dyDescent="0.15">
      <c r="B31" s="310" t="str">
        <f>様式10!I1</f>
        <v>[100年]様式10</v>
      </c>
      <c r="C31" s="308" t="str">
        <f>様式10!$D$3</f>
        <v>科目別決算内訳</v>
      </c>
    </row>
    <row r="32" spans="2:3" ht="15" customHeight="1" x14ac:dyDescent="0.15">
      <c r="B32" s="310" t="str">
        <f>様式11①②③④!H1</f>
        <v>[100年]様式11①</v>
      </c>
      <c r="C32" s="308" t="str">
        <f>様式11①②③④!A3</f>
        <v>科目別決算内訳書の明細①　調査設計計画費</v>
      </c>
    </row>
    <row r="33" spans="2:3" ht="15" customHeight="1" x14ac:dyDescent="0.15">
      <c r="B33" s="310" t="str">
        <f>様式11①②③④!H25</f>
        <v>[100年]様式11②</v>
      </c>
      <c r="C33" s="308" t="str">
        <f>様式11①②③④!A27</f>
        <v>科目別決算内訳書の明細②　建設工事費等（住宅の整備）</v>
      </c>
    </row>
    <row r="34" spans="2:3" ht="15" customHeight="1" x14ac:dyDescent="0.15">
      <c r="B34" s="310" t="str">
        <f>様式11①②③④!H55</f>
        <v>[100年]様式11③</v>
      </c>
      <c r="C34" s="308" t="str">
        <f>様式11①②③④!A57</f>
        <v>科目別決算内訳書の明細③　建設工事費等（施設の整備）</v>
      </c>
    </row>
    <row r="35" spans="2:3" ht="15" customHeight="1" x14ac:dyDescent="0.15">
      <c r="B35" s="310" t="str">
        <f>様式11①②③④!H87</f>
        <v>[100年]様式11④</v>
      </c>
      <c r="C35" s="308" t="str">
        <f>様式11①②③④!A90</f>
        <v>科目別決算内訳書の明細④　技術の検証・情報提供</v>
      </c>
    </row>
    <row r="36" spans="2:3" ht="15" customHeight="1" x14ac:dyDescent="0.15">
      <c r="B36" s="310" t="str">
        <f>様式12!J1</f>
        <v>[100年]様式12</v>
      </c>
      <c r="C36" s="308" t="str">
        <f>様式12!A4</f>
        <v>完了出来高算出書</v>
      </c>
    </row>
    <row r="37" spans="2:3" ht="15" customHeight="1" x14ac:dyDescent="0.15">
      <c r="B37" s="479" t="str">
        <f>'様式13① '!$AN$1</f>
        <v>[100年]様式13①</v>
      </c>
      <c r="C37" s="308" t="str">
        <f>'様式13① '!$B$3</f>
        <v>技術の検証に関する完了概要書</v>
      </c>
    </row>
    <row r="38" spans="2:3" ht="15" customHeight="1" x14ac:dyDescent="0.15">
      <c r="B38" s="479" t="str">
        <f>様式13②!$F$1</f>
        <v>[100年]様式13②</v>
      </c>
      <c r="C38" s="308" t="str">
        <f>様式13②!$B$3</f>
        <v>技術の検証に関する費用精算書</v>
      </c>
    </row>
    <row r="39" spans="2:3" ht="15" customHeight="1" x14ac:dyDescent="0.15">
      <c r="B39" s="479"/>
      <c r="C39" s="308" t="str">
        <f>様式13②!$B$28</f>
        <v>技術の検証に関する費用精算内訳書</v>
      </c>
    </row>
    <row r="40" spans="2:3" ht="15" customHeight="1" x14ac:dyDescent="0.15">
      <c r="B40" s="479" t="str">
        <f>'様式13③ '!$AN$1</f>
        <v>[100年]様式13③</v>
      </c>
      <c r="C40" s="308" t="str">
        <f>'様式13③ '!$B$3</f>
        <v>情報提供・普及に関する完了概要書</v>
      </c>
    </row>
    <row r="41" spans="2:3" ht="15" customHeight="1" x14ac:dyDescent="0.15">
      <c r="B41" s="479" t="str">
        <f>様式13④!$F$1</f>
        <v>[100年]様式13④</v>
      </c>
      <c r="C41" s="308" t="str">
        <f>様式13④!$B$3</f>
        <v>情報提供・普及に関する費用精算書</v>
      </c>
    </row>
    <row r="42" spans="2:3" ht="15" customHeight="1" x14ac:dyDescent="0.15">
      <c r="B42" s="479"/>
      <c r="C42" s="308" t="str">
        <f>様式13④!$B$30</f>
        <v>情報提供・普及に関する費用精算内訳書</v>
      </c>
    </row>
    <row r="43" spans="2:3" ht="15" customHeight="1" x14ac:dyDescent="0.15">
      <c r="B43" s="479" t="str">
        <f>様式13⑤!U1</f>
        <v>[100年]様式13⑤</v>
      </c>
      <c r="C43" s="308" t="str">
        <f>様式13⑤!A3</f>
        <v>技術の検証に関する賃金精算書</v>
      </c>
    </row>
    <row r="44" spans="2:3" ht="15" customHeight="1" x14ac:dyDescent="0.15">
      <c r="B44" s="479"/>
      <c r="C44" s="308" t="str">
        <f>様式13⑤!A17</f>
        <v>情報提供・普及に関する賃金精算書</v>
      </c>
    </row>
    <row r="45" spans="2:3" ht="15" customHeight="1" x14ac:dyDescent="0.15">
      <c r="B45" s="310" t="str">
        <f>様式14!G1</f>
        <v>[100年]様式14</v>
      </c>
      <c r="C45" s="308" t="str">
        <f>様式14!A4</f>
        <v>年度別事業計画内訳書</v>
      </c>
    </row>
    <row r="46" spans="2:3" ht="15" customHeight="1" x14ac:dyDescent="0.15">
      <c r="B46" s="310" t="str">
        <f>様式15!F1</f>
        <v>[100年]様式15</v>
      </c>
      <c r="C46" s="308" t="str">
        <f>様式15!C3</f>
        <v>国庫補助金受入調書</v>
      </c>
    </row>
    <row r="47" spans="2:3" ht="15" customHeight="1" x14ac:dyDescent="0.15">
      <c r="B47" s="310" t="str">
        <f>様式16!N1</f>
        <v>[100年]様式16</v>
      </c>
      <c r="C47" s="308" t="str">
        <f>様式16!F3</f>
        <v>請　　求　　書</v>
      </c>
    </row>
    <row r="48" spans="2:3" ht="15" customHeight="1" x14ac:dyDescent="0.15">
      <c r="B48" s="310" t="str">
        <f>様式17①②!L1</f>
        <v>[100年]様式17①</v>
      </c>
      <c r="C48" s="308" t="str">
        <f>様式17①②!A4</f>
        <v>工事出来高確認報告書（新築等）</v>
      </c>
    </row>
    <row r="49" spans="2:3" ht="15" customHeight="1" x14ac:dyDescent="0.15">
      <c r="B49" s="310" t="str">
        <f>様式17①②!L30</f>
        <v>[100年]様式17②</v>
      </c>
      <c r="C49" s="308" t="str">
        <f>様式17①②!A33</f>
        <v>工事出来高確認報告書（改修工事等）</v>
      </c>
    </row>
    <row r="50" spans="2:3" ht="15" customHeight="1" x14ac:dyDescent="0.15">
      <c r="B50" s="478" t="str">
        <f>'様式18 '!$X$1</f>
        <v>[100年]様式18</v>
      </c>
      <c r="C50" s="308" t="str">
        <f>'様式18 '!$A$3</f>
        <v>工事内容証明書</v>
      </c>
    </row>
    <row r="51" spans="2:3" ht="15" customHeight="1" x14ac:dyDescent="0.15">
      <c r="B51" s="478" t="str">
        <f>様式19!X1</f>
        <v>[100年]様式19</v>
      </c>
      <c r="C51" s="308" t="str">
        <f>様式19!A4</f>
        <v>耐震改修工事確認書</v>
      </c>
    </row>
    <row r="52" spans="2:3" ht="15" customHeight="1" x14ac:dyDescent="0.15">
      <c r="B52" s="478" t="str">
        <f>様式20!X1</f>
        <v>[100年]様式20</v>
      </c>
      <c r="C52" s="308" t="str">
        <f>様式20!A4</f>
        <v>耐震改修工事の実施確約書</v>
      </c>
    </row>
    <row r="53" spans="2:3" ht="15" customHeight="1" x14ac:dyDescent="0.15">
      <c r="B53" s="310" t="str">
        <f>様式21!M1</f>
        <v>[100年]様式21（物件の写真等）</v>
      </c>
      <c r="C53" s="308" t="s">
        <v>346</v>
      </c>
    </row>
    <row r="54" spans="2:3" ht="14.25" thickBot="1" x14ac:dyDescent="0.2">
      <c r="B54" s="311"/>
      <c r="C54" s="312"/>
    </row>
    <row r="56" spans="2:3" x14ac:dyDescent="0.15">
      <c r="B56" s="65" t="s">
        <v>347</v>
      </c>
    </row>
    <row r="57" spans="2:3" x14ac:dyDescent="0.15">
      <c r="B57" s="65" t="s">
        <v>349</v>
      </c>
    </row>
    <row r="58" spans="2:3" x14ac:dyDescent="0.15">
      <c r="B58" s="65" t="s">
        <v>449</v>
      </c>
    </row>
    <row r="59" spans="2:3" x14ac:dyDescent="0.15">
      <c r="B59" s="65" t="s">
        <v>450</v>
      </c>
    </row>
  </sheetData>
  <phoneticPr fontId="6"/>
  <pageMargins left="0.70866141732283472" right="0.70866141732283472" top="0.35433070866141736" bottom="0.35433070866141736" header="0.31496062992125984" footer="0.31496062992125984"/>
  <pageSetup paperSize="9" scale="9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X52"/>
  <sheetViews>
    <sheetView view="pageBreakPreview" topLeftCell="A10" zoomScaleNormal="85" zoomScaleSheetLayoutView="100" workbookViewId="0">
      <selection activeCell="B3" sqref="B3:I3"/>
    </sheetView>
  </sheetViews>
  <sheetFormatPr defaultRowHeight="13.5" x14ac:dyDescent="0.15"/>
  <cols>
    <col min="1" max="24" width="3.625" customWidth="1"/>
  </cols>
  <sheetData>
    <row r="1" spans="1:24" x14ac:dyDescent="0.15">
      <c r="A1" s="226"/>
      <c r="B1" s="227"/>
      <c r="C1" s="227"/>
      <c r="D1" s="228"/>
      <c r="E1" s="228"/>
      <c r="F1" s="228"/>
      <c r="G1" s="228"/>
      <c r="H1" s="227"/>
      <c r="I1" s="227"/>
      <c r="J1" s="227"/>
      <c r="K1" s="227"/>
      <c r="L1" s="227"/>
      <c r="M1" s="227"/>
      <c r="N1" s="227"/>
      <c r="O1" s="227"/>
      <c r="P1" s="227"/>
      <c r="Q1" s="227"/>
      <c r="R1" s="227"/>
      <c r="S1" s="227"/>
      <c r="T1" s="227"/>
      <c r="U1" s="227"/>
      <c r="V1" s="227"/>
      <c r="W1" s="227"/>
      <c r="X1" s="336" t="s">
        <v>552</v>
      </c>
    </row>
    <row r="2" spans="1:24" x14ac:dyDescent="0.15">
      <c r="A2" s="229"/>
      <c r="B2" s="227"/>
      <c r="C2" s="227"/>
      <c r="D2" s="227"/>
      <c r="E2" s="227"/>
      <c r="F2" s="227"/>
      <c r="G2" s="227"/>
      <c r="H2" s="227"/>
      <c r="I2" s="227"/>
      <c r="J2" s="227"/>
      <c r="K2" s="227"/>
      <c r="L2" s="227"/>
      <c r="M2" s="227"/>
      <c r="N2" s="227"/>
      <c r="O2" s="227"/>
      <c r="P2" s="227"/>
      <c r="Q2" s="227"/>
      <c r="R2" s="227"/>
      <c r="S2" s="227"/>
      <c r="T2" s="227"/>
      <c r="U2" s="227"/>
      <c r="V2" s="227"/>
      <c r="W2" s="227"/>
      <c r="X2" s="227"/>
    </row>
    <row r="3" spans="1:24" x14ac:dyDescent="0.15">
      <c r="A3" s="227"/>
      <c r="B3" s="227"/>
      <c r="C3" s="227"/>
      <c r="D3" s="227"/>
      <c r="E3" s="227"/>
      <c r="F3" s="227"/>
      <c r="G3" s="227"/>
      <c r="H3" s="227"/>
      <c r="I3" s="227"/>
      <c r="J3" s="227"/>
      <c r="K3" s="227"/>
      <c r="L3" s="227"/>
      <c r="M3" s="227"/>
      <c r="N3" s="227"/>
      <c r="O3" s="227"/>
      <c r="P3" s="227"/>
      <c r="Q3" s="227"/>
      <c r="R3" s="227"/>
      <c r="S3" s="227"/>
      <c r="T3" s="227"/>
      <c r="U3" s="227"/>
      <c r="V3" s="227"/>
      <c r="W3" s="227"/>
      <c r="X3" s="227"/>
    </row>
    <row r="4" spans="1:24" ht="21" x14ac:dyDescent="0.15">
      <c r="A4" s="1118" t="s">
        <v>474</v>
      </c>
      <c r="B4" s="1118"/>
      <c r="C4" s="1118"/>
      <c r="D4" s="1118"/>
      <c r="E4" s="1118"/>
      <c r="F4" s="1118"/>
      <c r="G4" s="1118"/>
      <c r="H4" s="1118"/>
      <c r="I4" s="1118"/>
      <c r="J4" s="1118"/>
      <c r="K4" s="1118"/>
      <c r="L4" s="1118"/>
      <c r="M4" s="1118"/>
      <c r="N4" s="1118"/>
      <c r="O4" s="1118"/>
      <c r="P4" s="1118"/>
      <c r="Q4" s="1118"/>
      <c r="R4" s="1118"/>
      <c r="S4" s="1118"/>
      <c r="T4" s="1118"/>
      <c r="U4" s="1118"/>
      <c r="V4" s="1118"/>
      <c r="W4" s="1118"/>
      <c r="X4" s="1118"/>
    </row>
    <row r="5" spans="1:24" ht="21" x14ac:dyDescent="0.15">
      <c r="A5" s="230"/>
      <c r="B5" s="230"/>
      <c r="C5" s="230"/>
      <c r="D5" s="230"/>
      <c r="E5" s="230"/>
      <c r="F5" s="230"/>
      <c r="G5" s="230"/>
      <c r="H5" s="230"/>
      <c r="I5" s="230"/>
      <c r="J5" s="230"/>
      <c r="K5" s="230"/>
      <c r="L5" s="231"/>
      <c r="M5" s="230"/>
      <c r="N5" s="230"/>
      <c r="O5" s="230"/>
      <c r="P5" s="230"/>
      <c r="Q5" s="230"/>
      <c r="R5" s="230"/>
      <c r="S5" s="230"/>
      <c r="T5" s="230"/>
      <c r="U5" s="230"/>
      <c r="V5" s="230"/>
      <c r="W5" s="230"/>
      <c r="X5" s="230"/>
    </row>
    <row r="6" spans="1:24" ht="21" x14ac:dyDescent="0.15">
      <c r="A6" s="230"/>
      <c r="B6" s="230"/>
      <c r="C6" s="230"/>
      <c r="D6" s="230"/>
      <c r="E6" s="230"/>
      <c r="F6" s="230"/>
      <c r="G6" s="230"/>
      <c r="H6" s="230"/>
      <c r="I6" s="230"/>
      <c r="J6" s="230"/>
      <c r="K6" s="230"/>
      <c r="L6" s="232"/>
      <c r="M6" s="230"/>
      <c r="N6" s="230"/>
      <c r="O6" s="230"/>
      <c r="P6" s="230"/>
      <c r="Q6" s="230"/>
      <c r="R6" s="230"/>
      <c r="S6" s="230"/>
      <c r="T6" s="230"/>
      <c r="U6" s="230"/>
      <c r="V6" s="230"/>
      <c r="W6" s="230"/>
      <c r="X6" s="230"/>
    </row>
    <row r="7" spans="1:24" ht="17.25" x14ac:dyDescent="0.15">
      <c r="A7" s="233"/>
      <c r="B7" s="234"/>
      <c r="C7" s="234"/>
      <c r="D7" s="234"/>
      <c r="E7" s="234"/>
      <c r="F7" s="234"/>
      <c r="G7" s="234"/>
      <c r="H7" s="234"/>
      <c r="I7" s="234"/>
      <c r="J7" s="234"/>
      <c r="K7" s="234"/>
      <c r="L7" s="234"/>
      <c r="M7" s="234"/>
      <c r="N7" s="234"/>
      <c r="O7" s="234"/>
      <c r="P7" s="234"/>
      <c r="Q7" s="234"/>
      <c r="R7" s="234"/>
      <c r="S7" s="234"/>
      <c r="T7" s="234"/>
      <c r="U7" s="234"/>
      <c r="V7" s="234"/>
      <c r="W7" s="234"/>
      <c r="X7" s="237"/>
    </row>
    <row r="8" spans="1:24" ht="17.25" x14ac:dyDescent="0.15">
      <c r="A8" s="233"/>
      <c r="B8" s="541" t="s">
        <v>454</v>
      </c>
      <c r="C8" s="234"/>
      <c r="D8" s="234"/>
      <c r="E8" s="234"/>
      <c r="F8" s="234"/>
      <c r="G8" s="234"/>
      <c r="H8" s="234"/>
      <c r="I8" s="234"/>
      <c r="J8" s="234"/>
      <c r="K8" s="234"/>
      <c r="L8" s="234"/>
      <c r="M8" s="234"/>
      <c r="N8" s="234"/>
      <c r="O8" s="234"/>
      <c r="P8" s="234"/>
      <c r="Q8" s="234"/>
      <c r="R8" s="234"/>
      <c r="S8" s="234"/>
      <c r="T8" s="234"/>
      <c r="U8" s="234"/>
      <c r="V8" s="234"/>
      <c r="W8" s="234"/>
      <c r="X8" s="237"/>
    </row>
    <row r="9" spans="1:24" ht="17.25" x14ac:dyDescent="0.15">
      <c r="A9" s="238"/>
      <c r="B9" s="227"/>
      <c r="C9" s="234"/>
      <c r="D9" s="234"/>
      <c r="E9" s="234"/>
      <c r="F9" s="234"/>
      <c r="G9" s="234"/>
      <c r="H9" s="234"/>
      <c r="I9" s="234"/>
      <c r="J9" s="234"/>
      <c r="K9" s="234"/>
      <c r="L9" s="234"/>
      <c r="M9" s="234"/>
      <c r="N9" s="234"/>
      <c r="O9" s="234"/>
      <c r="P9" s="234"/>
      <c r="Q9" s="234"/>
      <c r="R9" s="234"/>
      <c r="S9" s="234"/>
      <c r="T9" s="234"/>
      <c r="U9" s="234"/>
      <c r="V9" s="234"/>
      <c r="W9" s="234"/>
      <c r="X9" s="237"/>
    </row>
    <row r="10" spans="1:24" ht="17.25" x14ac:dyDescent="0.15">
      <c r="A10" s="238"/>
      <c r="B10" s="234"/>
      <c r="C10" s="234"/>
      <c r="D10" s="234"/>
      <c r="E10" s="234"/>
      <c r="F10" s="234"/>
      <c r="G10" s="234"/>
      <c r="H10" s="234"/>
      <c r="I10" s="234"/>
      <c r="J10" s="234"/>
      <c r="K10" s="234"/>
      <c r="L10" s="234"/>
      <c r="M10" s="234"/>
      <c r="N10" s="234"/>
      <c r="O10" s="234"/>
      <c r="P10" s="234"/>
      <c r="Q10" s="234"/>
      <c r="R10" s="234"/>
      <c r="S10" s="234"/>
      <c r="T10" s="234"/>
      <c r="U10" s="234"/>
      <c r="V10" s="234"/>
      <c r="W10" s="234"/>
      <c r="X10" s="237"/>
    </row>
    <row r="11" spans="1:24" ht="17.25" x14ac:dyDescent="0.15">
      <c r="A11" s="238"/>
      <c r="B11" s="234"/>
      <c r="C11" s="234"/>
      <c r="D11" s="234"/>
      <c r="E11" s="234"/>
      <c r="F11" s="234"/>
      <c r="G11" s="234"/>
      <c r="H11" s="234"/>
      <c r="I11" s="234"/>
      <c r="J11" s="234"/>
      <c r="K11" s="234"/>
      <c r="L11" s="234"/>
      <c r="M11" s="234"/>
      <c r="N11" s="234"/>
      <c r="O11" s="234"/>
      <c r="P11" s="234"/>
      <c r="Q11" s="234"/>
      <c r="R11" s="234"/>
      <c r="S11" s="234"/>
      <c r="T11" s="234"/>
      <c r="U11" s="234"/>
      <c r="V11" s="234"/>
      <c r="W11" s="234"/>
      <c r="X11" s="237"/>
    </row>
    <row r="12" spans="1:24" ht="17.25" x14ac:dyDescent="0.15">
      <c r="A12" s="238"/>
      <c r="B12" s="234"/>
      <c r="C12" s="234"/>
      <c r="D12" s="234"/>
      <c r="E12" s="234"/>
      <c r="F12" s="234"/>
      <c r="G12" s="234"/>
      <c r="H12" s="234"/>
      <c r="I12" s="234"/>
      <c r="J12" s="234"/>
      <c r="K12" s="234"/>
      <c r="L12" s="234"/>
      <c r="M12" s="234"/>
      <c r="N12" s="234"/>
      <c r="O12" s="234"/>
      <c r="P12" s="234"/>
      <c r="Q12" s="234"/>
      <c r="R12" s="234"/>
      <c r="S12" s="234"/>
      <c r="T12" s="234"/>
      <c r="U12" s="234"/>
      <c r="V12" s="234"/>
      <c r="W12" s="234"/>
      <c r="X12" s="239"/>
    </row>
    <row r="13" spans="1:24" ht="17.25" x14ac:dyDescent="0.15">
      <c r="A13" s="238"/>
      <c r="B13" s="234"/>
      <c r="C13" s="234"/>
      <c r="D13" s="234"/>
      <c r="E13" s="234"/>
      <c r="F13" s="234"/>
      <c r="G13" s="234"/>
      <c r="H13" s="234"/>
      <c r="I13" s="234"/>
      <c r="J13" s="234"/>
      <c r="K13" s="234"/>
      <c r="L13" s="234"/>
      <c r="M13" s="234"/>
      <c r="N13" s="234"/>
      <c r="O13" s="234"/>
      <c r="P13" s="234"/>
      <c r="Q13" s="234"/>
      <c r="R13" s="234"/>
      <c r="S13" s="234"/>
      <c r="T13" s="234"/>
      <c r="U13" s="234"/>
      <c r="V13" s="234"/>
      <c r="W13" s="234"/>
      <c r="X13" s="239"/>
    </row>
    <row r="14" spans="1:24" ht="14.25" x14ac:dyDescent="0.15">
      <c r="A14" s="240"/>
      <c r="B14" s="241"/>
      <c r="C14" s="241"/>
      <c r="D14" s="1117" t="s">
        <v>215</v>
      </c>
      <c r="E14" s="1117"/>
      <c r="F14" s="1117"/>
      <c r="G14" s="242" t="s">
        <v>216</v>
      </c>
      <c r="H14" s="1119"/>
      <c r="I14" s="1119"/>
      <c r="J14" s="1119"/>
      <c r="K14" s="1119"/>
      <c r="L14" s="1119"/>
      <c r="M14" s="1119"/>
      <c r="N14" s="1119"/>
      <c r="O14" s="1119"/>
      <c r="P14" s="1119"/>
      <c r="Q14" s="1119"/>
      <c r="R14" s="1119"/>
      <c r="S14" s="1119"/>
      <c r="T14" s="1119"/>
      <c r="U14" s="1119"/>
      <c r="V14" s="241"/>
      <c r="W14" s="241"/>
      <c r="X14" s="239"/>
    </row>
    <row r="15" spans="1:24" ht="14.25" x14ac:dyDescent="0.15">
      <c r="A15" s="240"/>
      <c r="B15" s="241"/>
      <c r="C15" s="241"/>
      <c r="D15" s="1117" t="s">
        <v>217</v>
      </c>
      <c r="E15" s="1117"/>
      <c r="F15" s="1117"/>
      <c r="G15" s="242" t="s">
        <v>216</v>
      </c>
      <c r="H15" s="1120"/>
      <c r="I15" s="1120"/>
      <c r="J15" s="1120"/>
      <c r="K15" s="1120"/>
      <c r="L15" s="1120"/>
      <c r="M15" s="1120"/>
      <c r="N15" s="1120"/>
      <c r="O15" s="1120"/>
      <c r="P15" s="1120"/>
      <c r="Q15" s="1120"/>
      <c r="R15" s="1120"/>
      <c r="S15" s="1120"/>
      <c r="T15" s="1120"/>
      <c r="U15" s="1120"/>
      <c r="V15" s="241"/>
      <c r="W15" s="241"/>
      <c r="X15" s="239"/>
    </row>
    <row r="16" spans="1:24" ht="14.25" x14ac:dyDescent="0.15">
      <c r="A16" s="240"/>
      <c r="B16" s="241"/>
      <c r="C16" s="241"/>
      <c r="D16" s="1117" t="s">
        <v>218</v>
      </c>
      <c r="E16" s="1117"/>
      <c r="F16" s="1117"/>
      <c r="G16" s="266" t="s">
        <v>216</v>
      </c>
      <c r="H16" s="234" t="s">
        <v>219</v>
      </c>
      <c r="I16" s="267"/>
      <c r="J16" s="269" t="s">
        <v>247</v>
      </c>
      <c r="K16" s="234" t="s">
        <v>220</v>
      </c>
      <c r="L16" s="267"/>
      <c r="M16" s="269" t="s">
        <v>248</v>
      </c>
      <c r="N16" s="234" t="s">
        <v>221</v>
      </c>
      <c r="O16" s="240"/>
      <c r="P16" s="267"/>
      <c r="Q16" s="268" t="s">
        <v>222</v>
      </c>
      <c r="R16" s="240"/>
      <c r="S16" s="241"/>
      <c r="T16" s="241"/>
      <c r="U16" s="241"/>
      <c r="V16" s="241"/>
      <c r="W16" s="241"/>
      <c r="X16" s="239"/>
    </row>
    <row r="17" spans="1:24" ht="14.25" x14ac:dyDescent="0.15">
      <c r="A17" s="240"/>
      <c r="B17" s="241"/>
      <c r="C17" s="241"/>
      <c r="D17" s="1117" t="s">
        <v>223</v>
      </c>
      <c r="E17" s="1117"/>
      <c r="F17" s="1117"/>
      <c r="G17" s="242" t="s">
        <v>216</v>
      </c>
      <c r="H17" s="234" t="s">
        <v>224</v>
      </c>
      <c r="I17" s="241"/>
      <c r="J17" s="234" t="s">
        <v>225</v>
      </c>
      <c r="K17" s="241"/>
      <c r="L17" s="241"/>
      <c r="M17" s="241"/>
      <c r="N17" s="241"/>
      <c r="O17" s="234" t="s">
        <v>226</v>
      </c>
      <c r="P17" s="241"/>
      <c r="Q17" s="234" t="s">
        <v>227</v>
      </c>
      <c r="R17" s="241"/>
      <c r="S17" s="241"/>
      <c r="T17" s="241"/>
      <c r="U17" s="241"/>
      <c r="V17" s="241"/>
      <c r="W17" s="241"/>
      <c r="X17" s="239"/>
    </row>
    <row r="18" spans="1:24" ht="14.25" x14ac:dyDescent="0.15">
      <c r="A18" s="240"/>
      <c r="B18" s="241"/>
      <c r="C18" s="241"/>
      <c r="D18" s="241"/>
      <c r="E18" s="241"/>
      <c r="F18" s="241"/>
      <c r="G18" s="241"/>
      <c r="H18" s="241"/>
      <c r="I18" s="241"/>
      <c r="J18" s="241"/>
      <c r="K18" s="241"/>
      <c r="L18" s="241"/>
      <c r="M18" s="241"/>
      <c r="N18" s="241"/>
      <c r="O18" s="241"/>
      <c r="P18" s="241"/>
      <c r="Q18" s="241"/>
      <c r="R18" s="241"/>
      <c r="S18" s="241"/>
      <c r="T18" s="241"/>
      <c r="U18" s="241"/>
      <c r="V18" s="241"/>
      <c r="W18" s="241"/>
      <c r="X18" s="241"/>
    </row>
    <row r="19" spans="1:24" ht="14.25" x14ac:dyDescent="0.15">
      <c r="A19" s="240"/>
      <c r="B19" s="241"/>
      <c r="C19" s="241"/>
      <c r="D19" s="241"/>
      <c r="E19" s="241"/>
      <c r="F19" s="241"/>
      <c r="G19" s="241"/>
      <c r="H19" s="241"/>
      <c r="I19" s="241"/>
      <c r="J19" s="241"/>
      <c r="K19" s="241"/>
      <c r="L19" s="241"/>
      <c r="M19" s="241"/>
      <c r="N19" s="241"/>
      <c r="O19" s="241"/>
      <c r="P19" s="241"/>
      <c r="Q19" s="241"/>
      <c r="R19" s="241"/>
      <c r="S19" s="241"/>
      <c r="T19" s="241"/>
      <c r="U19" s="241"/>
      <c r="V19" s="241"/>
      <c r="W19" s="241"/>
      <c r="X19" s="241"/>
    </row>
    <row r="20" spans="1:24" ht="14.25" x14ac:dyDescent="0.15">
      <c r="A20" s="240"/>
      <c r="B20" s="241"/>
      <c r="C20" s="241"/>
      <c r="D20" s="241"/>
      <c r="E20" s="241"/>
      <c r="F20" s="241"/>
      <c r="G20" s="241"/>
      <c r="H20" s="241"/>
      <c r="I20" s="241"/>
      <c r="J20" s="241"/>
      <c r="K20" s="241"/>
      <c r="L20" s="241"/>
      <c r="M20" s="241"/>
      <c r="N20" s="241"/>
      <c r="O20" s="241"/>
      <c r="P20" s="241"/>
      <c r="Q20" s="241"/>
      <c r="R20" s="241"/>
      <c r="S20" s="241"/>
      <c r="T20" s="241"/>
      <c r="U20" s="241"/>
      <c r="V20" s="241"/>
      <c r="W20" s="241"/>
      <c r="X20" s="241"/>
    </row>
    <row r="21" spans="1:24" ht="14.25" x14ac:dyDescent="0.15">
      <c r="A21" s="240"/>
      <c r="B21" s="243"/>
      <c r="C21" s="236"/>
      <c r="D21" s="236"/>
      <c r="E21" s="236"/>
      <c r="F21" s="236"/>
      <c r="G21" s="236"/>
      <c r="H21" s="236"/>
      <c r="I21" s="236"/>
      <c r="J21" s="236"/>
      <c r="K21" s="236"/>
      <c r="L21" s="236"/>
      <c r="M21" s="236"/>
      <c r="N21" s="236"/>
      <c r="O21" s="236"/>
      <c r="P21" s="236"/>
      <c r="Q21" s="236"/>
      <c r="R21" s="236"/>
      <c r="S21" s="236"/>
      <c r="T21" s="236"/>
      <c r="U21" s="236"/>
      <c r="V21" s="236"/>
      <c r="W21" s="236"/>
      <c r="X21" s="241"/>
    </row>
    <row r="22" spans="1:24" ht="14.25" x14ac:dyDescent="0.15">
      <c r="A22" s="240"/>
      <c r="B22" s="243"/>
      <c r="C22" s="236"/>
      <c r="D22" s="236"/>
      <c r="E22" s="1123" t="s">
        <v>475</v>
      </c>
      <c r="F22" s="1123"/>
      <c r="G22" s="1123"/>
      <c r="H22" s="1123"/>
      <c r="I22" s="1123"/>
      <c r="J22" s="1123"/>
      <c r="K22" s="1123"/>
      <c r="L22" s="1123"/>
      <c r="M22" s="1123"/>
      <c r="N22" s="1123"/>
      <c r="O22" s="1123"/>
      <c r="P22" s="1123"/>
      <c r="Q22" s="1123"/>
      <c r="R22" s="1123"/>
      <c r="S22" s="1123"/>
      <c r="T22" s="1123"/>
      <c r="U22" s="1123"/>
      <c r="V22" s="236"/>
      <c r="W22" s="236"/>
      <c r="X22" s="241"/>
    </row>
    <row r="23" spans="1:24" ht="14.25" x14ac:dyDescent="0.15">
      <c r="A23" s="240"/>
      <c r="B23" s="243"/>
      <c r="C23" s="236"/>
      <c r="D23" s="236"/>
      <c r="E23" s="1123"/>
      <c r="F23" s="1123"/>
      <c r="G23" s="1123"/>
      <c r="H23" s="1123"/>
      <c r="I23" s="1123"/>
      <c r="J23" s="1123"/>
      <c r="K23" s="1123"/>
      <c r="L23" s="1123"/>
      <c r="M23" s="1123"/>
      <c r="N23" s="1123"/>
      <c r="O23" s="1123"/>
      <c r="P23" s="1123"/>
      <c r="Q23" s="1123"/>
      <c r="R23" s="1123"/>
      <c r="S23" s="1123"/>
      <c r="T23" s="1123"/>
      <c r="U23" s="1123"/>
      <c r="V23" s="236"/>
      <c r="W23" s="236"/>
      <c r="X23" s="241"/>
    </row>
    <row r="24" spans="1:24" ht="14.25" x14ac:dyDescent="0.15">
      <c r="A24" s="240"/>
      <c r="B24" s="243"/>
      <c r="C24" s="236"/>
      <c r="D24" s="236"/>
      <c r="E24" s="1123"/>
      <c r="F24" s="1123"/>
      <c r="G24" s="1123"/>
      <c r="H24" s="1123"/>
      <c r="I24" s="1123"/>
      <c r="J24" s="1123"/>
      <c r="K24" s="1123"/>
      <c r="L24" s="1123"/>
      <c r="M24" s="1123"/>
      <c r="N24" s="1123"/>
      <c r="O24" s="1123"/>
      <c r="P24" s="1123"/>
      <c r="Q24" s="1123"/>
      <c r="R24" s="1123"/>
      <c r="S24" s="1123"/>
      <c r="T24" s="1123"/>
      <c r="U24" s="1123"/>
      <c r="V24" s="236"/>
      <c r="W24" s="236"/>
      <c r="X24" s="241"/>
    </row>
    <row r="25" spans="1:24" ht="14.25" x14ac:dyDescent="0.15">
      <c r="A25" s="240"/>
      <c r="B25" s="243"/>
      <c r="C25" s="236"/>
      <c r="D25" s="236"/>
      <c r="E25" s="1123"/>
      <c r="F25" s="1123"/>
      <c r="G25" s="1123"/>
      <c r="H25" s="1123"/>
      <c r="I25" s="1123"/>
      <c r="J25" s="1123"/>
      <c r="K25" s="1123"/>
      <c r="L25" s="1123"/>
      <c r="M25" s="1123"/>
      <c r="N25" s="1123"/>
      <c r="O25" s="1123"/>
      <c r="P25" s="1123"/>
      <c r="Q25" s="1123"/>
      <c r="R25" s="1123"/>
      <c r="S25" s="1123"/>
      <c r="T25" s="1123"/>
      <c r="U25" s="1123"/>
      <c r="V25" s="236"/>
      <c r="W25" s="236"/>
      <c r="X25" s="241"/>
    </row>
    <row r="26" spans="1:24" ht="14.25" x14ac:dyDescent="0.15">
      <c r="A26" s="240"/>
      <c r="B26" s="243"/>
      <c r="C26" s="236"/>
      <c r="D26" s="236"/>
      <c r="E26" s="1123"/>
      <c r="F26" s="1123"/>
      <c r="G26" s="1123"/>
      <c r="H26" s="1123"/>
      <c r="I26" s="1123"/>
      <c r="J26" s="1123"/>
      <c r="K26" s="1123"/>
      <c r="L26" s="1123"/>
      <c r="M26" s="1123"/>
      <c r="N26" s="1123"/>
      <c r="O26" s="1123"/>
      <c r="P26" s="1123"/>
      <c r="Q26" s="1123"/>
      <c r="R26" s="1123"/>
      <c r="S26" s="1123"/>
      <c r="T26" s="1123"/>
      <c r="U26" s="1123"/>
      <c r="V26" s="236"/>
      <c r="W26" s="236"/>
      <c r="X26" s="241"/>
    </row>
    <row r="27" spans="1:24" ht="14.25" x14ac:dyDescent="0.15">
      <c r="A27" s="240"/>
      <c r="B27" s="243"/>
      <c r="C27" s="236"/>
      <c r="D27" s="236"/>
      <c r="E27" s="1123"/>
      <c r="F27" s="1123"/>
      <c r="G27" s="1123"/>
      <c r="H27" s="1123"/>
      <c r="I27" s="1123"/>
      <c r="J27" s="1123"/>
      <c r="K27" s="1123"/>
      <c r="L27" s="1123"/>
      <c r="M27" s="1123"/>
      <c r="N27" s="1123"/>
      <c r="O27" s="1123"/>
      <c r="P27" s="1123"/>
      <c r="Q27" s="1123"/>
      <c r="R27" s="1123"/>
      <c r="S27" s="1123"/>
      <c r="T27" s="1123"/>
      <c r="U27" s="1123"/>
      <c r="V27" s="236"/>
      <c r="W27" s="236"/>
      <c r="X27" s="241"/>
    </row>
    <row r="28" spans="1:24" ht="14.25" x14ac:dyDescent="0.15">
      <c r="A28" s="240"/>
      <c r="B28" s="243"/>
      <c r="C28" s="236"/>
      <c r="D28" s="236"/>
      <c r="E28" s="1123"/>
      <c r="F28" s="1123"/>
      <c r="G28" s="1123"/>
      <c r="H28" s="1123"/>
      <c r="I28" s="1123"/>
      <c r="J28" s="1123"/>
      <c r="K28" s="1123"/>
      <c r="L28" s="1123"/>
      <c r="M28" s="1123"/>
      <c r="N28" s="1123"/>
      <c r="O28" s="1123"/>
      <c r="P28" s="1123"/>
      <c r="Q28" s="1123"/>
      <c r="R28" s="1123"/>
      <c r="S28" s="1123"/>
      <c r="T28" s="1123"/>
      <c r="U28" s="1123"/>
      <c r="V28" s="236"/>
      <c r="W28" s="236"/>
      <c r="X28" s="241"/>
    </row>
    <row r="29" spans="1:24" ht="14.25" x14ac:dyDescent="0.15">
      <c r="A29" s="240"/>
      <c r="B29" s="243"/>
      <c r="C29" s="236"/>
      <c r="D29" s="236"/>
      <c r="E29" s="1123"/>
      <c r="F29" s="1123"/>
      <c r="G29" s="1123"/>
      <c r="H29" s="1123"/>
      <c r="I29" s="1123"/>
      <c r="J29" s="1123"/>
      <c r="K29" s="1123"/>
      <c r="L29" s="1123"/>
      <c r="M29" s="1123"/>
      <c r="N29" s="1123"/>
      <c r="O29" s="1123"/>
      <c r="P29" s="1123"/>
      <c r="Q29" s="1123"/>
      <c r="R29" s="1123"/>
      <c r="S29" s="1123"/>
      <c r="T29" s="1123"/>
      <c r="U29" s="1123"/>
      <c r="V29" s="236"/>
      <c r="W29" s="236"/>
      <c r="X29" s="241"/>
    </row>
    <row r="30" spans="1:24" ht="14.25" x14ac:dyDescent="0.15">
      <c r="A30" s="240"/>
      <c r="B30" s="243"/>
      <c r="C30" s="236"/>
      <c r="D30" s="236"/>
      <c r="E30" s="236"/>
      <c r="F30" s="236"/>
      <c r="G30" s="236"/>
      <c r="H30" s="236"/>
      <c r="I30" s="236"/>
      <c r="J30" s="236"/>
      <c r="K30" s="236"/>
      <c r="L30" s="236"/>
      <c r="M30" s="236"/>
      <c r="N30" s="236"/>
      <c r="O30" s="236"/>
      <c r="P30" s="236"/>
      <c r="Q30" s="236"/>
      <c r="R30" s="236"/>
      <c r="S30" s="236"/>
      <c r="T30" s="236"/>
      <c r="U30" s="236"/>
      <c r="V30" s="236"/>
      <c r="W30" s="236"/>
      <c r="X30" s="241"/>
    </row>
    <row r="31" spans="1:24" ht="14.25" x14ac:dyDescent="0.15">
      <c r="A31" s="240"/>
      <c r="B31" s="243"/>
      <c r="C31" s="236"/>
      <c r="D31" s="236"/>
      <c r="E31" s="236"/>
      <c r="F31" s="236"/>
      <c r="G31" s="236"/>
      <c r="H31" s="236"/>
      <c r="I31" s="236"/>
      <c r="J31" s="236"/>
      <c r="K31" s="236"/>
      <c r="L31" s="236"/>
      <c r="M31" s="236"/>
      <c r="N31" s="236"/>
      <c r="O31" s="236"/>
      <c r="P31" s="236"/>
      <c r="Q31" s="236"/>
      <c r="R31" s="236"/>
      <c r="S31" s="236"/>
      <c r="T31" s="236"/>
      <c r="U31" s="236"/>
      <c r="V31" s="236"/>
      <c r="W31" s="236"/>
      <c r="X31" s="241"/>
    </row>
    <row r="32" spans="1:24" ht="14.25" x14ac:dyDescent="0.15">
      <c r="A32" s="240"/>
      <c r="B32" s="243"/>
      <c r="C32" s="236"/>
      <c r="D32" s="236"/>
      <c r="E32" s="236"/>
      <c r="F32" s="236"/>
      <c r="G32" s="236"/>
      <c r="H32" s="236"/>
      <c r="I32" s="236"/>
      <c r="J32" s="236"/>
      <c r="K32" s="236"/>
      <c r="L32" s="244"/>
      <c r="M32" s="236"/>
      <c r="N32" s="236"/>
      <c r="O32" s="236"/>
      <c r="P32" s="236"/>
      <c r="Q32" s="236"/>
      <c r="R32" s="236"/>
      <c r="S32" s="236"/>
      <c r="T32" s="236"/>
      <c r="U32" s="236"/>
      <c r="V32" s="236"/>
      <c r="W32" s="236"/>
      <c r="X32" s="241"/>
    </row>
    <row r="33" spans="1:24" ht="14.25" x14ac:dyDescent="0.15">
      <c r="A33" s="240"/>
      <c r="B33" s="243"/>
      <c r="C33" s="236"/>
      <c r="D33" s="236"/>
      <c r="E33" s="236"/>
      <c r="F33" s="236"/>
      <c r="G33" s="236"/>
      <c r="H33" s="236"/>
      <c r="I33" s="236"/>
      <c r="J33" s="236"/>
      <c r="K33" s="236"/>
      <c r="L33" s="236"/>
      <c r="M33" s="236"/>
      <c r="N33" s="236"/>
      <c r="O33" s="236"/>
      <c r="P33" s="236"/>
      <c r="Q33" s="236"/>
      <c r="R33" s="236"/>
      <c r="S33" s="236"/>
      <c r="T33" s="236"/>
      <c r="U33" s="236"/>
      <c r="V33" s="236"/>
      <c r="W33" s="236"/>
      <c r="X33" s="241"/>
    </row>
    <row r="34" spans="1:24" ht="14.25" x14ac:dyDescent="0.15">
      <c r="A34" s="240"/>
      <c r="B34" s="243"/>
      <c r="C34" s="236"/>
      <c r="D34" s="236"/>
      <c r="E34" s="236"/>
      <c r="F34" s="236"/>
      <c r="G34" s="236"/>
      <c r="H34" s="236"/>
      <c r="I34" s="236"/>
      <c r="J34" s="236"/>
      <c r="K34" s="236"/>
      <c r="L34" s="236"/>
      <c r="M34" s="236"/>
      <c r="N34" s="236"/>
      <c r="O34" s="236"/>
      <c r="P34" s="236"/>
      <c r="Q34" s="236"/>
      <c r="R34" s="236"/>
      <c r="S34" s="236"/>
      <c r="T34" s="236"/>
      <c r="U34" s="236"/>
      <c r="V34" s="236"/>
      <c r="W34" s="236"/>
      <c r="X34" s="239"/>
    </row>
    <row r="35" spans="1:24" ht="14.25" x14ac:dyDescent="0.15">
      <c r="A35" s="240"/>
      <c r="B35" s="243"/>
      <c r="C35" s="245"/>
      <c r="D35" s="236"/>
      <c r="E35" s="236"/>
      <c r="F35" s="236"/>
      <c r="G35" s="236"/>
      <c r="H35" s="236"/>
      <c r="I35" s="236"/>
      <c r="J35" s="236"/>
      <c r="K35" s="236"/>
      <c r="L35" s="236"/>
      <c r="M35" s="236"/>
      <c r="N35" s="236"/>
      <c r="O35" s="236"/>
      <c r="P35" s="236"/>
      <c r="Q35" s="236"/>
      <c r="R35" s="236"/>
      <c r="S35" s="236"/>
      <c r="T35" s="236"/>
      <c r="U35" s="236"/>
      <c r="V35" s="236"/>
      <c r="W35" s="236"/>
      <c r="X35" s="239"/>
    </row>
    <row r="36" spans="1:24" ht="14.25" x14ac:dyDescent="0.15">
      <c r="A36" s="240"/>
      <c r="B36" s="246"/>
      <c r="C36" s="234"/>
      <c r="D36" s="239"/>
      <c r="E36" s="239"/>
      <c r="F36" s="239"/>
      <c r="G36" s="239"/>
      <c r="H36" s="239"/>
      <c r="I36" s="239"/>
      <c r="J36" s="239"/>
      <c r="K36" s="239"/>
      <c r="L36" s="239"/>
      <c r="M36" s="239"/>
      <c r="N36" s="239"/>
      <c r="O36" s="239"/>
      <c r="P36" s="239"/>
      <c r="Q36" s="239"/>
      <c r="R36" s="239"/>
      <c r="S36" s="239"/>
      <c r="T36" s="239"/>
      <c r="U36" s="239"/>
      <c r="V36" s="239"/>
      <c r="W36" s="239"/>
      <c r="X36" s="239"/>
    </row>
    <row r="37" spans="1:24" ht="17.25" x14ac:dyDescent="0.15">
      <c r="A37" s="247"/>
      <c r="B37" s="247"/>
      <c r="C37" s="247"/>
      <c r="D37" s="247"/>
      <c r="E37" s="247"/>
      <c r="F37" s="247"/>
      <c r="G37" s="247"/>
      <c r="H37" s="247"/>
      <c r="I37" s="247"/>
      <c r="J37" s="247"/>
      <c r="K37" s="247"/>
      <c r="L37" s="247"/>
      <c r="M37" s="248"/>
      <c r="N37" s="248"/>
      <c r="O37" s="236"/>
      <c r="P37" s="395" t="s">
        <v>278</v>
      </c>
      <c r="Q37" s="248"/>
      <c r="R37" s="248" t="s">
        <v>228</v>
      </c>
      <c r="S37" s="248"/>
      <c r="T37" s="248" t="s">
        <v>229</v>
      </c>
      <c r="V37" s="248" t="s">
        <v>230</v>
      </c>
      <c r="W37" s="396"/>
      <c r="X37" s="248"/>
    </row>
    <row r="38" spans="1:24" ht="17.25" x14ac:dyDescent="0.15">
      <c r="A38" s="247"/>
      <c r="B38" s="247"/>
      <c r="C38" s="247"/>
      <c r="D38" s="247"/>
      <c r="E38" s="247"/>
      <c r="F38" s="247"/>
      <c r="G38" s="247"/>
      <c r="H38" s="247"/>
      <c r="I38" s="247"/>
      <c r="J38" s="247"/>
      <c r="K38" s="247"/>
      <c r="L38" s="247"/>
      <c r="M38" s="247"/>
      <c r="N38" s="247"/>
      <c r="O38" s="247"/>
      <c r="P38" s="247"/>
      <c r="Q38" s="247"/>
      <c r="R38" s="247"/>
      <c r="S38" s="247"/>
      <c r="T38" s="247"/>
      <c r="U38" s="247"/>
      <c r="V38" s="247"/>
      <c r="W38" s="247"/>
      <c r="X38" s="247"/>
    </row>
    <row r="39" spans="1:24" ht="14.25" x14ac:dyDescent="0.15">
      <c r="A39" s="248"/>
      <c r="B39" s="248"/>
      <c r="C39" s="249"/>
      <c r="D39" s="248"/>
      <c r="E39" s="248"/>
      <c r="F39" s="250"/>
      <c r="G39" s="249"/>
      <c r="H39" s="248"/>
      <c r="I39" s="248"/>
      <c r="J39" s="248"/>
      <c r="K39" s="248"/>
      <c r="L39" s="248"/>
      <c r="M39" s="251" t="s">
        <v>231</v>
      </c>
      <c r="N39" s="1124"/>
      <c r="O39" s="1124"/>
      <c r="P39" s="1124"/>
      <c r="Q39" s="1124"/>
      <c r="R39" s="1124"/>
      <c r="S39" s="1124"/>
      <c r="T39" s="1124"/>
      <c r="U39" s="1124"/>
      <c r="V39" s="1124"/>
      <c r="W39" s="248"/>
      <c r="X39" s="248"/>
    </row>
    <row r="40" spans="1:24" ht="14.25" x14ac:dyDescent="0.15">
      <c r="A40" s="248"/>
      <c r="B40" s="248"/>
      <c r="C40" s="248"/>
      <c r="D40" s="248"/>
      <c r="E40" s="248"/>
      <c r="F40" s="248"/>
      <c r="G40" s="248"/>
      <c r="H40" s="248"/>
      <c r="I40" s="248"/>
      <c r="J40" s="248"/>
      <c r="K40" s="248"/>
      <c r="L40" s="248"/>
      <c r="M40" s="248"/>
      <c r="N40" s="248"/>
      <c r="O40" s="248"/>
      <c r="P40" s="248"/>
      <c r="Q40" s="248"/>
      <c r="R40" s="248"/>
      <c r="S40" s="248"/>
      <c r="T40" s="248"/>
      <c r="U40" s="248"/>
      <c r="V40" s="248"/>
      <c r="W40" s="248"/>
      <c r="X40" s="248"/>
    </row>
    <row r="41" spans="1:24" ht="17.25" x14ac:dyDescent="0.15">
      <c r="A41" s="247"/>
      <c r="B41" s="252"/>
      <c r="C41" s="247"/>
      <c r="D41" s="248"/>
      <c r="E41" s="248"/>
      <c r="F41" s="248"/>
      <c r="G41" s="248"/>
      <c r="H41" s="248"/>
      <c r="I41" s="247"/>
      <c r="J41" s="247"/>
      <c r="K41" s="247"/>
      <c r="L41" s="247"/>
      <c r="M41" s="253" t="s">
        <v>232</v>
      </c>
      <c r="N41" s="1122"/>
      <c r="O41" s="1122"/>
      <c r="P41" s="1122"/>
      <c r="Q41" s="1122"/>
      <c r="R41" s="1122"/>
      <c r="S41" s="1122"/>
      <c r="T41" s="1122"/>
      <c r="U41" s="1122"/>
      <c r="V41" s="1122"/>
      <c r="W41" s="247"/>
      <c r="X41" s="247"/>
    </row>
    <row r="42" spans="1:24" ht="20.100000000000001" customHeight="1" x14ac:dyDescent="0.15">
      <c r="A42" s="249"/>
      <c r="B42" s="249"/>
      <c r="C42" s="249"/>
      <c r="D42" s="249"/>
      <c r="E42" s="249"/>
      <c r="F42" s="249"/>
      <c r="G42" s="249"/>
      <c r="H42" s="249"/>
      <c r="I42" s="1121" t="s">
        <v>233</v>
      </c>
      <c r="J42" s="1121"/>
      <c r="K42" s="1121"/>
      <c r="L42" s="1121"/>
      <c r="M42" s="1121"/>
      <c r="N42" s="1122"/>
      <c r="O42" s="1122"/>
      <c r="P42" s="1122"/>
      <c r="Q42" s="1122"/>
      <c r="R42" s="1122"/>
      <c r="S42" s="1122"/>
      <c r="T42" s="1122"/>
      <c r="U42" s="1122"/>
      <c r="V42" s="1122"/>
      <c r="W42" s="254"/>
      <c r="X42" s="254"/>
    </row>
    <row r="43" spans="1:24" ht="20.100000000000001" customHeight="1" x14ac:dyDescent="0.15">
      <c r="A43" s="249"/>
      <c r="B43" s="249"/>
      <c r="C43" s="249"/>
      <c r="D43" s="249"/>
      <c r="E43" s="249"/>
      <c r="F43" s="249"/>
      <c r="G43" s="249"/>
      <c r="H43" s="249"/>
      <c r="I43" s="249"/>
      <c r="J43" s="1125" t="s">
        <v>234</v>
      </c>
      <c r="K43" s="1125"/>
      <c r="L43" s="1125"/>
      <c r="M43" s="1125"/>
      <c r="N43" s="1122"/>
      <c r="O43" s="1122"/>
      <c r="P43" s="1122"/>
      <c r="Q43" s="1122"/>
      <c r="R43" s="1122"/>
      <c r="S43" s="1122"/>
      <c r="T43" s="1122"/>
      <c r="U43" s="1122"/>
      <c r="V43" s="1122"/>
      <c r="W43" s="254"/>
      <c r="X43" s="254"/>
    </row>
    <row r="44" spans="1:24" ht="20.100000000000001" customHeight="1" x14ac:dyDescent="0.15">
      <c r="A44" s="249"/>
      <c r="B44" s="249"/>
      <c r="C44" s="249"/>
      <c r="D44" s="249"/>
      <c r="E44" s="249"/>
      <c r="F44" s="249"/>
      <c r="G44" s="249"/>
      <c r="H44" s="249"/>
      <c r="I44" s="249"/>
      <c r="J44" s="249"/>
      <c r="K44" s="1121" t="s">
        <v>235</v>
      </c>
      <c r="L44" s="1121"/>
      <c r="M44" s="1121"/>
      <c r="N44" s="1122"/>
      <c r="O44" s="1122"/>
      <c r="P44" s="1122"/>
      <c r="Q44" s="1122"/>
      <c r="R44" s="1122"/>
      <c r="S44" s="1122"/>
      <c r="T44" s="1122"/>
      <c r="U44" s="1122"/>
      <c r="V44" s="1122"/>
      <c r="W44" s="254"/>
      <c r="X44" s="254"/>
    </row>
    <row r="45" spans="1:24" ht="17.25" x14ac:dyDescent="0.15">
      <c r="A45" s="249"/>
      <c r="B45" s="249"/>
      <c r="C45" s="249"/>
      <c r="D45" s="249"/>
      <c r="E45" s="249"/>
      <c r="F45" s="249"/>
      <c r="G45" s="249"/>
      <c r="H45" s="249"/>
      <c r="I45" s="249"/>
      <c r="J45" s="249"/>
      <c r="K45" s="313"/>
      <c r="L45" s="313"/>
      <c r="M45" s="313"/>
      <c r="N45" s="315"/>
      <c r="O45" s="315"/>
      <c r="P45" s="315"/>
      <c r="Q45" s="315"/>
      <c r="R45" s="315"/>
      <c r="S45" s="315"/>
      <c r="T45" s="315"/>
      <c r="U45" s="315"/>
      <c r="V45" s="315"/>
      <c r="W45" s="254"/>
      <c r="X45" s="254"/>
    </row>
    <row r="46" spans="1:24" ht="17.25" x14ac:dyDescent="0.15">
      <c r="A46" s="247"/>
      <c r="B46" s="249"/>
      <c r="C46" s="249"/>
      <c r="D46" s="249"/>
      <c r="E46" s="248"/>
      <c r="F46" s="249"/>
      <c r="G46" s="249"/>
      <c r="H46" s="249"/>
      <c r="I46" s="249"/>
      <c r="J46" s="249"/>
      <c r="K46" s="249"/>
      <c r="L46" s="249"/>
      <c r="M46" s="249"/>
      <c r="N46" s="249"/>
      <c r="O46" s="249"/>
      <c r="P46" s="249"/>
      <c r="Q46" s="249"/>
      <c r="R46" s="249"/>
      <c r="S46" s="249"/>
      <c r="T46" s="249"/>
      <c r="U46" s="249"/>
      <c r="V46" s="247"/>
      <c r="W46" s="247"/>
      <c r="X46" s="247"/>
    </row>
    <row r="47" spans="1:24" ht="17.25" x14ac:dyDescent="0.15">
      <c r="A47" s="247"/>
      <c r="B47" s="249"/>
      <c r="C47" s="249"/>
      <c r="D47" s="255" t="s">
        <v>476</v>
      </c>
      <c r="F47" s="249"/>
      <c r="G47" s="249"/>
      <c r="H47" s="249"/>
      <c r="I47" s="249"/>
      <c r="J47" s="249"/>
      <c r="K47" s="249"/>
      <c r="L47" s="249"/>
      <c r="M47" s="249"/>
      <c r="N47" s="249"/>
      <c r="O47" s="249"/>
      <c r="P47" s="249"/>
      <c r="Q47" s="249"/>
      <c r="R47" s="249"/>
      <c r="S47" s="249"/>
      <c r="T47" s="249"/>
      <c r="U47" s="249"/>
      <c r="V47" s="247"/>
      <c r="W47" s="247"/>
      <c r="X47" s="247"/>
    </row>
    <row r="48" spans="1:24" x14ac:dyDescent="0.15">
      <c r="A48" s="256"/>
      <c r="B48" s="234"/>
      <c r="C48" s="234"/>
      <c r="D48" s="314"/>
      <c r="F48" s="234"/>
      <c r="G48" s="234"/>
      <c r="H48" s="234"/>
      <c r="I48" s="234"/>
      <c r="J48" s="234"/>
      <c r="K48" s="234"/>
      <c r="L48" s="234"/>
      <c r="M48" s="257"/>
      <c r="N48" s="227"/>
      <c r="O48" s="258"/>
      <c r="P48" s="258"/>
      <c r="Q48" s="258"/>
      <c r="R48" s="258"/>
      <c r="S48" s="258"/>
      <c r="T48" s="258"/>
      <c r="U48" s="258"/>
      <c r="V48" s="258"/>
      <c r="W48" s="258"/>
      <c r="X48" s="259"/>
    </row>
    <row r="49" spans="1:24" x14ac:dyDescent="0.15">
      <c r="A49" s="256"/>
      <c r="B49" s="234"/>
      <c r="C49" s="234"/>
      <c r="D49" s="314"/>
      <c r="E49" s="314"/>
      <c r="F49" s="234"/>
      <c r="G49" s="234"/>
      <c r="H49" s="234"/>
      <c r="I49" s="234"/>
      <c r="J49" s="234"/>
      <c r="K49" s="234"/>
      <c r="L49" s="234"/>
      <c r="M49" s="257"/>
      <c r="N49" s="227"/>
      <c r="O49" s="258"/>
      <c r="P49" s="258"/>
      <c r="Q49" s="258"/>
      <c r="R49" s="258"/>
      <c r="S49" s="258"/>
      <c r="T49" s="258"/>
      <c r="U49" s="258"/>
      <c r="V49" s="258"/>
      <c r="W49" s="258"/>
      <c r="X49" s="259"/>
    </row>
    <row r="50" spans="1:24" x14ac:dyDescent="0.15">
      <c r="A50" s="256"/>
      <c r="B50" s="234"/>
      <c r="C50" s="234"/>
      <c r="D50" s="234"/>
      <c r="E50" s="234"/>
      <c r="F50" s="234"/>
      <c r="G50" s="234"/>
      <c r="H50" s="234"/>
      <c r="I50" s="234"/>
      <c r="J50" s="234"/>
      <c r="K50" s="234"/>
      <c r="L50" s="234"/>
      <c r="M50" s="257"/>
      <c r="N50" s="227"/>
      <c r="O50" s="258"/>
      <c r="P50" s="258"/>
      <c r="Q50" s="258"/>
      <c r="R50" s="258"/>
      <c r="S50" s="258"/>
      <c r="T50" s="258"/>
      <c r="U50" s="258"/>
      <c r="V50" s="258"/>
      <c r="W50" s="258"/>
      <c r="X50" s="259"/>
    </row>
    <row r="51" spans="1:24" x14ac:dyDescent="0.15">
      <c r="A51" s="256"/>
      <c r="B51" s="234"/>
      <c r="C51" s="234"/>
      <c r="D51" s="234"/>
      <c r="E51" s="234"/>
      <c r="F51" s="234"/>
      <c r="G51" s="234"/>
      <c r="H51" s="234"/>
      <c r="I51" s="234"/>
      <c r="J51" s="234"/>
      <c r="K51" s="234"/>
      <c r="L51" s="234"/>
      <c r="M51" s="257"/>
      <c r="N51" s="227"/>
      <c r="O51" s="258"/>
      <c r="P51" s="258"/>
      <c r="Q51" s="258"/>
      <c r="R51" s="258"/>
      <c r="S51" s="258"/>
      <c r="T51" s="258"/>
      <c r="U51" s="258"/>
      <c r="V51" s="258"/>
      <c r="W51" s="258"/>
      <c r="X51" s="259"/>
    </row>
    <row r="52" spans="1:24" x14ac:dyDescent="0.15">
      <c r="A52" s="256"/>
      <c r="B52" s="234"/>
      <c r="C52" s="234"/>
      <c r="D52" s="234"/>
      <c r="E52" s="234"/>
      <c r="F52" s="234"/>
      <c r="G52" s="234"/>
      <c r="H52" s="234"/>
      <c r="I52" s="234"/>
      <c r="J52" s="234"/>
      <c r="K52" s="234"/>
      <c r="L52" s="234"/>
      <c r="M52" s="257"/>
      <c r="N52" s="227"/>
      <c r="O52" s="258"/>
      <c r="P52" s="258"/>
      <c r="Q52" s="258"/>
      <c r="R52" s="258"/>
      <c r="S52" s="258"/>
      <c r="T52" s="258"/>
      <c r="U52" s="258"/>
      <c r="V52" s="258"/>
      <c r="W52" s="258"/>
      <c r="X52" s="259"/>
    </row>
  </sheetData>
  <mergeCells count="16">
    <mergeCell ref="K44:M44"/>
    <mergeCell ref="N44:V44"/>
    <mergeCell ref="D17:F17"/>
    <mergeCell ref="E22:U29"/>
    <mergeCell ref="N39:V39"/>
    <mergeCell ref="N41:V41"/>
    <mergeCell ref="I42:M42"/>
    <mergeCell ref="N42:V42"/>
    <mergeCell ref="J43:M43"/>
    <mergeCell ref="N43:V43"/>
    <mergeCell ref="D16:F16"/>
    <mergeCell ref="A4:X4"/>
    <mergeCell ref="D14:F14"/>
    <mergeCell ref="H14:U14"/>
    <mergeCell ref="D15:F15"/>
    <mergeCell ref="H15:U15"/>
  </mergeCells>
  <phoneticPr fontId="6"/>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5BA50-37CA-444A-A445-6365DD9EA667}">
  <dimension ref="A1:X48"/>
  <sheetViews>
    <sheetView showGridLines="0" view="pageBreakPreview" topLeftCell="A6" zoomScale="85" zoomScaleNormal="85" zoomScaleSheetLayoutView="85" workbookViewId="0">
      <selection activeCell="AC23" sqref="AC23"/>
    </sheetView>
  </sheetViews>
  <sheetFormatPr defaultRowHeight="13.5" x14ac:dyDescent="0.15"/>
  <cols>
    <col min="1" max="24" width="3.625" customWidth="1"/>
  </cols>
  <sheetData>
    <row r="1" spans="1:24" x14ac:dyDescent="0.15">
      <c r="A1" s="226"/>
      <c r="B1" s="227"/>
      <c r="C1" s="227"/>
      <c r="D1" s="228"/>
      <c r="E1" s="228"/>
      <c r="F1" s="228"/>
      <c r="G1" s="228"/>
      <c r="H1" s="227"/>
      <c r="I1" s="227"/>
      <c r="J1" s="227"/>
      <c r="K1" s="227"/>
      <c r="L1" s="227"/>
      <c r="M1" s="227"/>
      <c r="N1" s="227"/>
      <c r="O1" s="227"/>
      <c r="P1" s="227"/>
      <c r="Q1" s="227"/>
      <c r="R1" s="227"/>
      <c r="S1" s="227"/>
      <c r="T1" s="227"/>
      <c r="U1" s="227"/>
      <c r="V1" s="227"/>
      <c r="W1" s="227"/>
      <c r="X1" s="336" t="s">
        <v>553</v>
      </c>
    </row>
    <row r="2" spans="1:24" x14ac:dyDescent="0.15">
      <c r="A2" s="229"/>
      <c r="B2" s="227"/>
      <c r="C2" s="227"/>
      <c r="D2" s="227"/>
      <c r="E2" s="227"/>
      <c r="F2" s="227"/>
      <c r="G2" s="227"/>
      <c r="H2" s="227"/>
      <c r="I2" s="227"/>
      <c r="J2" s="227"/>
      <c r="K2" s="227"/>
      <c r="L2" s="227"/>
      <c r="M2" s="227"/>
      <c r="N2" s="227"/>
      <c r="O2" s="227"/>
      <c r="P2" s="227"/>
      <c r="Q2" s="227"/>
      <c r="R2" s="227"/>
      <c r="S2" s="227"/>
      <c r="T2" s="227"/>
      <c r="U2" s="227"/>
      <c r="V2" s="227"/>
      <c r="W2" s="227"/>
      <c r="X2" s="227"/>
    </row>
    <row r="3" spans="1:24" ht="19.5" customHeight="1" x14ac:dyDescent="0.15">
      <c r="A3" s="1127" t="s">
        <v>764</v>
      </c>
      <c r="B3" s="1130"/>
      <c r="C3" s="1130"/>
      <c r="D3" s="1130"/>
      <c r="E3" s="1130"/>
      <c r="F3" s="1130"/>
      <c r="G3" s="1130"/>
      <c r="H3" s="1130"/>
      <c r="I3" s="1130"/>
      <c r="J3" s="1130"/>
      <c r="K3" s="1130"/>
      <c r="L3" s="1130"/>
      <c r="M3" s="1130"/>
      <c r="N3" s="1130"/>
      <c r="O3" s="1130"/>
      <c r="P3" s="1130"/>
      <c r="Q3" s="1130"/>
      <c r="R3" s="1130"/>
      <c r="S3" s="1130"/>
      <c r="T3" s="1130"/>
      <c r="U3" s="1130"/>
      <c r="V3" s="1130"/>
      <c r="W3" s="1130"/>
      <c r="X3" s="1130"/>
    </row>
    <row r="4" spans="1:24" ht="39" customHeight="1" x14ac:dyDescent="0.15">
      <c r="A4" s="1130"/>
      <c r="B4" s="1130"/>
      <c r="C4" s="1130"/>
      <c r="D4" s="1130"/>
      <c r="E4" s="1130"/>
      <c r="F4" s="1130"/>
      <c r="G4" s="1130"/>
      <c r="H4" s="1130"/>
      <c r="I4" s="1130"/>
      <c r="J4" s="1130"/>
      <c r="K4" s="1130"/>
      <c r="L4" s="1130"/>
      <c r="M4" s="1130"/>
      <c r="N4" s="1130"/>
      <c r="O4" s="1130"/>
      <c r="P4" s="1130"/>
      <c r="Q4" s="1130"/>
      <c r="R4" s="1130"/>
      <c r="S4" s="1130"/>
      <c r="T4" s="1130"/>
      <c r="U4" s="1130"/>
      <c r="V4" s="1130"/>
      <c r="W4" s="1130"/>
      <c r="X4" s="1130"/>
    </row>
    <row r="5" spans="1:24" ht="21" x14ac:dyDescent="0.15">
      <c r="A5" s="1118" t="s">
        <v>763</v>
      </c>
      <c r="B5" s="1118"/>
      <c r="C5" s="1118"/>
      <c r="D5" s="1118"/>
      <c r="E5" s="1118"/>
      <c r="F5" s="1118"/>
      <c r="G5" s="1118"/>
      <c r="H5" s="1118"/>
      <c r="I5" s="1118"/>
      <c r="J5" s="1118"/>
      <c r="K5" s="1118"/>
      <c r="L5" s="1118"/>
      <c r="M5" s="1118"/>
      <c r="N5" s="1118"/>
      <c r="O5" s="1118"/>
      <c r="P5" s="1118"/>
      <c r="Q5" s="1118"/>
      <c r="R5" s="1118"/>
      <c r="S5" s="1118"/>
      <c r="T5" s="1118"/>
      <c r="U5" s="1118"/>
      <c r="V5" s="1118"/>
      <c r="W5" s="1118"/>
      <c r="X5" s="1118"/>
    </row>
    <row r="6" spans="1:24" ht="21" x14ac:dyDescent="0.15">
      <c r="A6" s="230"/>
      <c r="B6" s="230"/>
      <c r="C6" s="230"/>
      <c r="D6" s="230"/>
      <c r="E6" s="230"/>
      <c r="F6" s="230"/>
      <c r="G6" s="230"/>
      <c r="H6" s="230"/>
      <c r="I6" s="230"/>
      <c r="J6" s="230"/>
      <c r="K6" s="230"/>
      <c r="L6" s="231"/>
      <c r="M6" s="230"/>
      <c r="N6" s="230"/>
      <c r="O6" s="230"/>
      <c r="P6" s="230"/>
      <c r="Q6" s="230"/>
      <c r="R6" s="230"/>
      <c r="S6" s="230"/>
      <c r="T6" s="230"/>
      <c r="U6" s="230"/>
      <c r="V6" s="230"/>
      <c r="W6" s="230"/>
      <c r="X6" s="230"/>
    </row>
    <row r="7" spans="1:24" ht="17.25" x14ac:dyDescent="0.15">
      <c r="A7" s="233"/>
      <c r="B7" s="234"/>
      <c r="C7" s="234"/>
      <c r="D7" s="234"/>
      <c r="E7" s="234"/>
      <c r="F7" s="234"/>
      <c r="G7" s="234"/>
      <c r="H7" s="234"/>
      <c r="I7" s="234"/>
      <c r="J7" s="234"/>
      <c r="K7" s="234"/>
      <c r="L7" s="234"/>
      <c r="M7" s="234"/>
      <c r="N7" s="234"/>
      <c r="O7" s="234"/>
      <c r="P7" s="234"/>
      <c r="Q7" s="234"/>
      <c r="R7" s="234"/>
      <c r="S7" s="234"/>
      <c r="T7" s="234"/>
      <c r="U7" s="234"/>
      <c r="V7" s="234"/>
      <c r="W7" s="234"/>
      <c r="X7" s="237"/>
    </row>
    <row r="8" spans="1:24" ht="17.25" x14ac:dyDescent="0.15">
      <c r="A8" s="233"/>
      <c r="B8" s="541" t="s">
        <v>454</v>
      </c>
      <c r="C8" s="234"/>
      <c r="D8" s="234"/>
      <c r="E8" s="234"/>
      <c r="F8" s="234"/>
      <c r="G8" s="234"/>
      <c r="H8" s="234"/>
      <c r="I8" s="234"/>
      <c r="J8" s="234"/>
      <c r="K8" s="234"/>
      <c r="L8" s="234"/>
      <c r="M8" s="234"/>
      <c r="N8" s="234"/>
      <c r="O8" s="234"/>
      <c r="P8" s="234"/>
      <c r="Q8" s="234"/>
      <c r="R8" s="234"/>
      <c r="S8" s="234"/>
      <c r="T8" s="234"/>
      <c r="U8" s="234"/>
      <c r="V8" s="234"/>
      <c r="W8" s="234"/>
      <c r="X8" s="237"/>
    </row>
    <row r="9" spans="1:24" ht="17.25" x14ac:dyDescent="0.15">
      <c r="A9" s="238"/>
      <c r="B9" s="227"/>
      <c r="C9" s="234"/>
      <c r="D9" s="234"/>
      <c r="E9" s="234"/>
      <c r="F9" s="234"/>
      <c r="G9" s="234"/>
      <c r="H9" s="234"/>
      <c r="I9" s="234"/>
      <c r="J9" s="234"/>
      <c r="K9" s="234"/>
      <c r="L9" s="234"/>
      <c r="M9" s="234"/>
      <c r="N9" s="234"/>
      <c r="O9" s="234"/>
      <c r="P9" s="234"/>
      <c r="Q9" s="234"/>
      <c r="R9" s="234"/>
      <c r="S9" s="234"/>
      <c r="T9" s="234"/>
      <c r="U9" s="234"/>
      <c r="V9" s="234"/>
      <c r="W9" s="234"/>
      <c r="X9" s="237"/>
    </row>
    <row r="10" spans="1:24" ht="17.25" x14ac:dyDescent="0.15">
      <c r="A10" s="238"/>
      <c r="B10" s="234"/>
      <c r="C10" s="234"/>
      <c r="D10" s="234"/>
      <c r="E10" s="234"/>
      <c r="F10" s="234"/>
      <c r="G10" s="234"/>
      <c r="H10" s="234"/>
      <c r="I10" s="234"/>
      <c r="J10" s="234"/>
      <c r="K10" s="234"/>
      <c r="L10" s="234"/>
      <c r="M10" s="234"/>
      <c r="N10" s="234"/>
      <c r="O10" s="234"/>
      <c r="P10" s="234"/>
      <c r="Q10" s="234"/>
      <c r="R10" s="234"/>
      <c r="S10" s="234"/>
      <c r="T10" s="234"/>
      <c r="U10" s="234"/>
      <c r="V10" s="234"/>
      <c r="W10" s="234"/>
      <c r="X10" s="239"/>
    </row>
    <row r="11" spans="1:24" ht="14.25" x14ac:dyDescent="0.15">
      <c r="A11" s="240"/>
      <c r="B11" s="241"/>
      <c r="C11" s="241"/>
      <c r="D11" s="1117" t="s">
        <v>215</v>
      </c>
      <c r="E11" s="1117"/>
      <c r="F11" s="1117"/>
      <c r="G11" s="242" t="s">
        <v>216</v>
      </c>
      <c r="H11" s="1119"/>
      <c r="I11" s="1119"/>
      <c r="J11" s="1119"/>
      <c r="K11" s="1119"/>
      <c r="L11" s="1119"/>
      <c r="M11" s="1119"/>
      <c r="N11" s="1119"/>
      <c r="O11" s="1119"/>
      <c r="P11" s="1119"/>
      <c r="Q11" s="1119"/>
      <c r="R11" s="1119"/>
      <c r="S11" s="1119"/>
      <c r="T11" s="1119"/>
      <c r="U11" s="1119"/>
      <c r="V11" s="241"/>
      <c r="W11" s="241"/>
      <c r="X11" s="239"/>
    </row>
    <row r="12" spans="1:24" ht="14.25" x14ac:dyDescent="0.15">
      <c r="A12" s="240"/>
      <c r="B12" s="241"/>
      <c r="C12" s="241"/>
      <c r="D12" s="1117" t="s">
        <v>217</v>
      </c>
      <c r="E12" s="1117"/>
      <c r="F12" s="1117"/>
      <c r="G12" s="242" t="s">
        <v>216</v>
      </c>
      <c r="H12" s="1120"/>
      <c r="I12" s="1120"/>
      <c r="J12" s="1120"/>
      <c r="K12" s="1120"/>
      <c r="L12" s="1120"/>
      <c r="M12" s="1120"/>
      <c r="N12" s="1120"/>
      <c r="O12" s="1120"/>
      <c r="P12" s="1120"/>
      <c r="Q12" s="1120"/>
      <c r="R12" s="1120"/>
      <c r="S12" s="1120"/>
      <c r="T12" s="1120"/>
      <c r="U12" s="1120"/>
      <c r="V12" s="241"/>
      <c r="W12" s="241"/>
      <c r="X12" s="239"/>
    </row>
    <row r="13" spans="1:24" ht="14.25" x14ac:dyDescent="0.15">
      <c r="A13" s="240"/>
      <c r="B13" s="241"/>
      <c r="C13" s="241"/>
      <c r="D13" s="1117" t="s">
        <v>218</v>
      </c>
      <c r="E13" s="1117"/>
      <c r="F13" s="1117"/>
      <c r="G13" s="266" t="s">
        <v>216</v>
      </c>
      <c r="H13" s="234" t="s">
        <v>219</v>
      </c>
      <c r="I13" s="267"/>
      <c r="J13" s="269" t="s">
        <v>247</v>
      </c>
      <c r="K13" s="234" t="s">
        <v>220</v>
      </c>
      <c r="L13" s="267"/>
      <c r="M13" s="269" t="s">
        <v>222</v>
      </c>
      <c r="N13" s="227"/>
      <c r="O13" s="240"/>
      <c r="P13" s="267"/>
      <c r="Q13" s="268"/>
      <c r="R13" s="240"/>
      <c r="S13" s="241"/>
      <c r="T13" s="241"/>
      <c r="U13" s="241"/>
      <c r="V13" s="241"/>
      <c r="W13" s="241"/>
      <c r="X13" s="239"/>
    </row>
    <row r="14" spans="1:24" ht="14.25" x14ac:dyDescent="0.15">
      <c r="A14" s="240"/>
      <c r="B14" s="241"/>
      <c r="C14" s="241"/>
      <c r="D14" s="1126" t="s">
        <v>697</v>
      </c>
      <c r="E14" s="1117"/>
      <c r="F14" s="1117"/>
      <c r="G14" s="242" t="s">
        <v>216</v>
      </c>
      <c r="H14" s="234"/>
      <c r="I14" s="267"/>
      <c r="J14" s="269" t="s">
        <v>698</v>
      </c>
      <c r="K14" s="234"/>
      <c r="L14" s="267"/>
      <c r="M14" s="269"/>
      <c r="N14" s="227"/>
      <c r="O14" s="240"/>
      <c r="P14" s="267"/>
      <c r="Q14" s="268"/>
      <c r="R14" s="240"/>
      <c r="S14" s="241"/>
      <c r="T14" s="241"/>
      <c r="U14" s="241"/>
      <c r="V14" s="241"/>
      <c r="W14" s="241"/>
      <c r="X14" s="239"/>
    </row>
    <row r="15" spans="1:24" ht="14.25" x14ac:dyDescent="0.15">
      <c r="A15" s="240"/>
      <c r="B15" s="241"/>
      <c r="C15" s="241"/>
      <c r="D15" s="241"/>
      <c r="E15" s="241"/>
      <c r="F15" s="241"/>
      <c r="G15" s="241"/>
      <c r="H15" s="241"/>
      <c r="I15" s="241"/>
      <c r="J15" s="241"/>
      <c r="K15" s="241"/>
      <c r="L15" s="241"/>
      <c r="M15" s="241"/>
      <c r="N15" s="241"/>
      <c r="O15" s="241"/>
      <c r="P15" s="241"/>
      <c r="Q15" s="241"/>
      <c r="R15" s="241"/>
      <c r="S15" s="241"/>
      <c r="T15" s="241"/>
      <c r="U15" s="241"/>
      <c r="V15" s="241"/>
      <c r="W15" s="241"/>
      <c r="X15" s="241"/>
    </row>
    <row r="16" spans="1:24" ht="14.25" x14ac:dyDescent="0.15">
      <c r="A16" s="240"/>
      <c r="B16" s="241"/>
      <c r="C16" s="241"/>
      <c r="D16" s="241"/>
      <c r="E16" s="241"/>
      <c r="F16" s="241"/>
      <c r="G16" s="241"/>
      <c r="H16" s="241"/>
      <c r="I16" s="241"/>
      <c r="J16" s="241"/>
      <c r="K16" s="241"/>
      <c r="L16" s="241"/>
      <c r="M16" s="241"/>
      <c r="N16" s="241"/>
      <c r="O16" s="241"/>
      <c r="P16" s="241"/>
      <c r="Q16" s="241"/>
      <c r="R16" s="241"/>
      <c r="S16" s="241"/>
      <c r="T16" s="241"/>
      <c r="U16" s="241"/>
      <c r="V16" s="241"/>
      <c r="W16" s="241"/>
      <c r="X16" s="241"/>
    </row>
    <row r="17" spans="1:24" ht="14.25" x14ac:dyDescent="0.15">
      <c r="A17" s="240"/>
      <c r="B17" s="243"/>
      <c r="C17" s="236"/>
      <c r="D17" s="236"/>
      <c r="E17" s="236"/>
      <c r="F17" s="236"/>
      <c r="G17" s="236"/>
      <c r="H17" s="236"/>
      <c r="I17" s="236"/>
      <c r="J17" s="236"/>
      <c r="K17" s="236"/>
      <c r="L17" s="236"/>
      <c r="M17" s="236"/>
      <c r="N17" s="236"/>
      <c r="O17" s="236"/>
      <c r="P17" s="236"/>
      <c r="Q17" s="236"/>
      <c r="R17" s="236"/>
      <c r="S17" s="236"/>
      <c r="T17" s="236"/>
      <c r="U17" s="236"/>
      <c r="V17" s="236"/>
      <c r="W17" s="236"/>
      <c r="X17" s="241"/>
    </row>
    <row r="18" spans="1:24" ht="14.25" customHeight="1" x14ac:dyDescent="0.15">
      <c r="A18" s="240"/>
      <c r="B18" s="243"/>
      <c r="C18" s="1127" t="s">
        <v>755</v>
      </c>
      <c r="D18" s="1127"/>
      <c r="E18" s="1127"/>
      <c r="F18" s="1127"/>
      <c r="G18" s="1127"/>
      <c r="H18" s="1127"/>
      <c r="I18" s="1127"/>
      <c r="J18" s="1127"/>
      <c r="K18" s="1127"/>
      <c r="L18" s="1127"/>
      <c r="M18" s="1127"/>
      <c r="N18" s="1127"/>
      <c r="O18" s="1127"/>
      <c r="P18" s="1127"/>
      <c r="Q18" s="1127"/>
      <c r="R18" s="1127"/>
      <c r="S18" s="1127"/>
      <c r="T18" s="1127"/>
      <c r="U18" s="1127"/>
      <c r="V18" s="1127"/>
      <c r="W18" s="1127"/>
      <c r="X18" s="241"/>
    </row>
    <row r="19" spans="1:24" ht="14.25" x14ac:dyDescent="0.15">
      <c r="A19" s="240"/>
      <c r="B19" s="243"/>
      <c r="C19" s="728"/>
      <c r="D19" s="728"/>
      <c r="E19" s="728"/>
      <c r="F19" s="728"/>
      <c r="G19" s="728"/>
      <c r="H19" s="728"/>
      <c r="I19" s="728"/>
      <c r="J19" s="728"/>
      <c r="K19" s="728"/>
      <c r="L19" s="728"/>
      <c r="M19" s="728"/>
      <c r="N19" s="728"/>
      <c r="O19" s="728"/>
      <c r="P19" s="728"/>
      <c r="Q19" s="728"/>
      <c r="R19" s="728"/>
      <c r="S19" s="728"/>
      <c r="T19" s="728"/>
      <c r="U19" s="728"/>
      <c r="V19" s="236"/>
      <c r="W19" s="236"/>
      <c r="X19" s="241"/>
    </row>
    <row r="20" spans="1:24" ht="14.25" x14ac:dyDescent="0.15">
      <c r="A20" s="240"/>
      <c r="B20" s="243"/>
      <c r="C20" s="728"/>
      <c r="D20" s="608" t="s">
        <v>491</v>
      </c>
      <c r="E20" s="1128" t="s">
        <v>756</v>
      </c>
      <c r="F20" s="1128"/>
      <c r="G20" s="1128"/>
      <c r="H20" s="1128"/>
      <c r="I20" s="1128"/>
      <c r="J20" s="1128"/>
      <c r="K20" s="1128"/>
      <c r="L20" s="1128"/>
      <c r="M20" s="1128"/>
      <c r="N20" s="1128"/>
      <c r="O20" s="1128"/>
      <c r="P20" s="1128"/>
      <c r="Q20" s="1128"/>
      <c r="R20" s="1128"/>
      <c r="S20" s="1128"/>
      <c r="T20" s="1128"/>
      <c r="U20" s="1128"/>
      <c r="V20" s="236"/>
      <c r="W20" s="236"/>
      <c r="X20" s="241"/>
    </row>
    <row r="21" spans="1:24" ht="14.25" x14ac:dyDescent="0.15">
      <c r="A21" s="240"/>
      <c r="B21" s="243"/>
      <c r="C21" s="728"/>
      <c r="D21" s="608" t="s">
        <v>491</v>
      </c>
      <c r="E21" s="1129" t="s">
        <v>757</v>
      </c>
      <c r="F21" s="1129"/>
      <c r="G21" s="1129"/>
      <c r="H21" s="1129"/>
      <c r="I21" s="1129"/>
      <c r="J21" s="1129"/>
      <c r="K21" s="1129"/>
      <c r="L21" s="1129"/>
      <c r="M21" s="1129"/>
      <c r="N21" s="1129"/>
      <c r="O21" s="1129"/>
      <c r="P21" s="1129"/>
      <c r="Q21" s="1129"/>
      <c r="R21" s="1129"/>
      <c r="S21" s="1129"/>
      <c r="T21" s="1129"/>
      <c r="U21" s="1129"/>
      <c r="V21" s="1129"/>
      <c r="W21" s="1129"/>
      <c r="X21" s="241"/>
    </row>
    <row r="22" spans="1:24" ht="14.25" x14ac:dyDescent="0.15">
      <c r="A22" s="240"/>
      <c r="B22" s="243"/>
      <c r="C22" s="728"/>
      <c r="D22" s="728"/>
      <c r="E22" s="728"/>
      <c r="F22" s="728"/>
      <c r="G22" s="728"/>
      <c r="H22" s="728"/>
      <c r="I22" s="728"/>
      <c r="J22" s="728"/>
      <c r="K22" s="728"/>
      <c r="L22" s="728"/>
      <c r="M22" s="728"/>
      <c r="N22" s="728"/>
      <c r="O22" s="728"/>
      <c r="P22" s="728"/>
      <c r="Q22" s="728"/>
      <c r="R22" s="728"/>
      <c r="S22" s="728"/>
      <c r="T22" s="728"/>
      <c r="U22" s="728"/>
      <c r="V22" s="236"/>
      <c r="W22" s="236"/>
      <c r="X22" s="241"/>
    </row>
    <row r="23" spans="1:24" ht="14.25" x14ac:dyDescent="0.15">
      <c r="A23" s="240"/>
      <c r="B23" s="243"/>
      <c r="C23" s="728"/>
      <c r="D23" s="728"/>
      <c r="E23" s="1128" t="s">
        <v>758</v>
      </c>
      <c r="F23" s="1128"/>
      <c r="G23" s="1128"/>
      <c r="H23" s="1128"/>
      <c r="I23" s="1128"/>
      <c r="J23" s="1128"/>
      <c r="K23" s="1128"/>
      <c r="L23" s="1128"/>
      <c r="M23" s="1128"/>
      <c r="N23" s="1128"/>
      <c r="O23" s="1128"/>
      <c r="P23" s="1128"/>
      <c r="Q23" s="1128"/>
      <c r="R23" s="1128"/>
      <c r="S23" s="1128"/>
      <c r="T23" s="1128"/>
      <c r="U23" s="728"/>
      <c r="V23" s="236"/>
      <c r="W23" s="236"/>
      <c r="X23" s="241"/>
    </row>
    <row r="24" spans="1:24" ht="14.25" x14ac:dyDescent="0.15">
      <c r="A24" s="240"/>
      <c r="B24" s="243"/>
      <c r="C24" s="728"/>
      <c r="D24" s="728"/>
      <c r="E24" s="728"/>
      <c r="F24" s="728"/>
      <c r="G24" s="728"/>
      <c r="H24" s="728"/>
      <c r="I24" s="728"/>
      <c r="J24" s="728"/>
      <c r="K24" s="728"/>
      <c r="L24" s="728"/>
      <c r="M24" s="728"/>
      <c r="N24" s="728"/>
      <c r="O24" s="728"/>
      <c r="P24" s="728"/>
      <c r="Q24" s="728"/>
      <c r="R24" s="728"/>
      <c r="S24" s="728"/>
      <c r="T24" s="728"/>
      <c r="U24" s="728"/>
      <c r="V24" s="236"/>
      <c r="W24" s="236"/>
      <c r="X24" s="241"/>
    </row>
    <row r="25" spans="1:24" ht="14.25" x14ac:dyDescent="0.15">
      <c r="A25" s="240"/>
      <c r="B25" s="243"/>
      <c r="C25" s="728"/>
      <c r="D25" s="728"/>
      <c r="E25" s="728"/>
      <c r="F25" s="728"/>
      <c r="G25" s="728"/>
      <c r="H25" s="728"/>
      <c r="I25" s="728"/>
      <c r="J25" s="728"/>
      <c r="K25" s="728"/>
      <c r="L25" s="728"/>
      <c r="M25" s="728"/>
      <c r="N25" s="728"/>
      <c r="O25" s="728"/>
      <c r="P25" s="728"/>
      <c r="Q25" s="728"/>
      <c r="R25" s="728"/>
      <c r="S25" s="728"/>
      <c r="T25" s="728"/>
      <c r="U25" s="728"/>
      <c r="V25" s="236"/>
      <c r="W25" s="236"/>
      <c r="X25" s="241"/>
    </row>
    <row r="26" spans="1:24" ht="14.25" x14ac:dyDescent="0.15">
      <c r="A26" s="240"/>
      <c r="B26" s="243"/>
      <c r="C26" s="236"/>
      <c r="D26" s="236"/>
      <c r="E26" s="236"/>
      <c r="F26" s="236"/>
      <c r="G26" s="236"/>
      <c r="H26" s="236"/>
      <c r="I26" s="236"/>
      <c r="J26" s="236"/>
      <c r="K26" s="236"/>
      <c r="L26" s="236"/>
      <c r="M26" s="236"/>
      <c r="N26" s="236"/>
      <c r="O26" s="236"/>
      <c r="P26" s="236"/>
      <c r="Q26" s="236"/>
      <c r="R26" s="236"/>
      <c r="S26" s="236"/>
      <c r="T26" s="236"/>
      <c r="U26" s="236"/>
      <c r="V26" s="236"/>
      <c r="W26" s="236"/>
      <c r="X26" s="241"/>
    </row>
    <row r="27" spans="1:24" ht="14.25" x14ac:dyDescent="0.15">
      <c r="A27" s="240"/>
      <c r="B27" s="243"/>
      <c r="C27" s="236"/>
      <c r="D27" s="236"/>
      <c r="E27" s="236"/>
      <c r="F27" s="236"/>
      <c r="G27" s="236"/>
      <c r="H27" s="236"/>
      <c r="I27" s="236"/>
      <c r="J27" s="236"/>
      <c r="K27" s="236"/>
      <c r="L27" s="236"/>
      <c r="M27" s="236"/>
      <c r="N27" s="236"/>
      <c r="O27" s="236"/>
      <c r="P27" s="236"/>
      <c r="Q27" s="236"/>
      <c r="R27" s="236"/>
      <c r="S27" s="236"/>
      <c r="T27" s="236"/>
      <c r="U27" s="236"/>
      <c r="V27" s="236"/>
      <c r="W27" s="236"/>
      <c r="X27" s="241"/>
    </row>
    <row r="28" spans="1:24" ht="14.25" x14ac:dyDescent="0.15">
      <c r="A28" s="240"/>
      <c r="B28" s="243"/>
      <c r="C28" s="236"/>
      <c r="D28" s="236"/>
      <c r="E28" s="236"/>
      <c r="F28" s="236"/>
      <c r="G28" s="236"/>
      <c r="H28" s="236"/>
      <c r="I28" s="236"/>
      <c r="J28" s="236"/>
      <c r="K28" s="236"/>
      <c r="L28" s="244"/>
      <c r="M28" s="236"/>
      <c r="N28" s="236"/>
      <c r="O28" s="236"/>
      <c r="P28" s="236"/>
      <c r="Q28" s="236"/>
      <c r="R28" s="236"/>
      <c r="S28" s="236"/>
      <c r="T28" s="236"/>
      <c r="U28" s="236"/>
      <c r="V28" s="236"/>
      <c r="W28" s="236"/>
      <c r="X28" s="241"/>
    </row>
    <row r="29" spans="1:24" ht="14.25" x14ac:dyDescent="0.15">
      <c r="A29" s="240"/>
      <c r="B29" s="243"/>
      <c r="C29" s="236"/>
      <c r="D29" s="236"/>
      <c r="E29" s="236"/>
      <c r="F29" s="236"/>
      <c r="G29" s="236"/>
      <c r="H29" s="236"/>
      <c r="I29" s="236"/>
      <c r="J29" s="236"/>
      <c r="K29" s="236"/>
      <c r="L29" s="236"/>
      <c r="M29" s="236"/>
      <c r="N29" s="236"/>
      <c r="O29" s="236"/>
      <c r="P29" s="236"/>
      <c r="Q29" s="236"/>
      <c r="R29" s="236"/>
      <c r="S29" s="236"/>
      <c r="T29" s="236"/>
      <c r="U29" s="236"/>
      <c r="V29" s="236"/>
      <c r="W29" s="236"/>
      <c r="X29" s="241"/>
    </row>
    <row r="30" spans="1:24" ht="14.25" x14ac:dyDescent="0.15">
      <c r="A30" s="240"/>
      <c r="B30" s="243"/>
      <c r="C30" s="236"/>
      <c r="D30" s="236"/>
      <c r="E30" s="236"/>
      <c r="F30" s="236"/>
      <c r="G30" s="236"/>
      <c r="H30" s="236"/>
      <c r="I30" s="236"/>
      <c r="J30" s="236"/>
      <c r="K30" s="236"/>
      <c r="L30" s="236"/>
      <c r="M30" s="236"/>
      <c r="N30" s="236"/>
      <c r="O30" s="236"/>
      <c r="P30" s="236"/>
      <c r="Q30" s="236"/>
      <c r="R30" s="236"/>
      <c r="S30" s="236"/>
      <c r="T30" s="236"/>
      <c r="U30" s="236"/>
      <c r="V30" s="236"/>
      <c r="W30" s="236"/>
      <c r="X30" s="239"/>
    </row>
    <row r="31" spans="1:24" ht="14.25" x14ac:dyDescent="0.15">
      <c r="A31" s="240"/>
      <c r="B31" s="243"/>
      <c r="C31" s="245"/>
      <c r="D31" s="236"/>
      <c r="E31" s="236"/>
      <c r="F31" s="236"/>
      <c r="G31" s="236"/>
      <c r="H31" s="236"/>
      <c r="I31" s="236"/>
      <c r="J31" s="236"/>
      <c r="K31" s="236"/>
      <c r="L31" s="236"/>
      <c r="M31" s="236"/>
      <c r="N31" s="236"/>
      <c r="O31" s="236"/>
      <c r="P31" s="236"/>
      <c r="Q31" s="236"/>
      <c r="R31" s="236"/>
      <c r="S31" s="236"/>
      <c r="T31" s="236"/>
      <c r="U31" s="236"/>
      <c r="V31" s="236"/>
      <c r="W31" s="236"/>
      <c r="X31" s="239"/>
    </row>
    <row r="32" spans="1:24" ht="14.25" x14ac:dyDescent="0.15">
      <c r="A32" s="240"/>
      <c r="B32" s="246"/>
      <c r="C32" s="234"/>
      <c r="D32" s="239"/>
      <c r="E32" s="239"/>
      <c r="F32" s="239"/>
      <c r="G32" s="239"/>
      <c r="H32" s="239"/>
      <c r="I32" s="239"/>
      <c r="J32" s="239"/>
      <c r="K32" s="239"/>
      <c r="L32" s="239"/>
      <c r="M32" s="239"/>
      <c r="N32" s="239"/>
      <c r="O32" s="239"/>
      <c r="P32" s="239"/>
      <c r="Q32" s="239"/>
      <c r="R32" s="239"/>
      <c r="S32" s="239"/>
      <c r="T32" s="239"/>
      <c r="U32" s="239"/>
      <c r="V32" s="239"/>
      <c r="W32" s="239"/>
      <c r="X32" s="239"/>
    </row>
    <row r="33" spans="1:24" ht="17.25" x14ac:dyDescent="0.15">
      <c r="A33" s="247"/>
      <c r="B33" s="247"/>
      <c r="C33" s="247"/>
      <c r="D33" s="247"/>
      <c r="E33" s="247"/>
      <c r="F33" s="247"/>
      <c r="G33" s="247"/>
      <c r="H33" s="247"/>
      <c r="I33" s="247"/>
      <c r="J33" s="247"/>
      <c r="K33" s="247"/>
      <c r="L33" s="247"/>
      <c r="M33" s="248"/>
      <c r="N33" s="248"/>
      <c r="O33" s="236"/>
      <c r="P33" s="395" t="s">
        <v>278</v>
      </c>
      <c r="Q33" s="248"/>
      <c r="R33" s="248" t="s">
        <v>228</v>
      </c>
      <c r="S33" s="248"/>
      <c r="T33" s="248" t="s">
        <v>229</v>
      </c>
      <c r="V33" s="248" t="s">
        <v>230</v>
      </c>
      <c r="W33" s="396"/>
      <c r="X33" s="248"/>
    </row>
    <row r="34" spans="1:24" ht="17.25" x14ac:dyDescent="0.15">
      <c r="A34" s="247"/>
      <c r="B34" s="247"/>
      <c r="C34" s="247"/>
      <c r="D34" s="247"/>
      <c r="E34" s="247"/>
      <c r="F34" s="247"/>
      <c r="G34" s="247"/>
      <c r="H34" s="247"/>
      <c r="I34" s="247"/>
      <c r="J34" s="247"/>
      <c r="K34" s="247"/>
      <c r="L34" s="247"/>
      <c r="M34" s="247"/>
      <c r="N34" s="247"/>
      <c r="O34" s="247"/>
      <c r="P34" s="247"/>
      <c r="Q34" s="247"/>
      <c r="R34" s="247"/>
      <c r="S34" s="247"/>
      <c r="T34" s="247"/>
      <c r="U34" s="247"/>
      <c r="V34" s="247"/>
      <c r="W34" s="247"/>
      <c r="X34" s="247"/>
    </row>
    <row r="35" spans="1:24" ht="14.25" x14ac:dyDescent="0.15">
      <c r="A35" s="248"/>
      <c r="B35" s="248"/>
      <c r="C35" s="249"/>
      <c r="D35" s="248"/>
      <c r="E35" s="248"/>
      <c r="F35" s="250"/>
      <c r="G35" s="249"/>
      <c r="H35" s="248"/>
      <c r="I35" s="248"/>
      <c r="J35" s="248"/>
      <c r="K35" s="248"/>
      <c r="L35" s="248"/>
      <c r="M35" s="251" t="s">
        <v>231</v>
      </c>
      <c r="N35" s="1124"/>
      <c r="O35" s="1124"/>
      <c r="P35" s="1124"/>
      <c r="Q35" s="1124"/>
      <c r="R35" s="1124"/>
      <c r="S35" s="1124"/>
      <c r="T35" s="1124"/>
      <c r="U35" s="1124"/>
      <c r="V35" s="1124"/>
      <c r="W35" s="248"/>
      <c r="X35" s="248"/>
    </row>
    <row r="36" spans="1:24" ht="14.25" x14ac:dyDescent="0.15">
      <c r="A36" s="248"/>
      <c r="B36" s="248"/>
      <c r="C36" s="248"/>
      <c r="D36" s="248"/>
      <c r="E36" s="248"/>
      <c r="F36" s="248"/>
      <c r="G36" s="248"/>
      <c r="H36" s="248"/>
      <c r="I36" s="248"/>
      <c r="J36" s="248"/>
      <c r="K36" s="248"/>
      <c r="L36" s="248"/>
      <c r="M36" s="248"/>
      <c r="N36" s="248"/>
      <c r="O36" s="248"/>
      <c r="P36" s="248"/>
      <c r="Q36" s="248"/>
      <c r="R36" s="248"/>
      <c r="S36" s="248"/>
      <c r="T36" s="248"/>
      <c r="U36" s="248"/>
      <c r="V36" s="248"/>
      <c r="W36" s="248"/>
      <c r="X36" s="248"/>
    </row>
    <row r="37" spans="1:24" ht="17.25" x14ac:dyDescent="0.15">
      <c r="A37" s="247"/>
      <c r="B37" s="252"/>
      <c r="C37" s="247"/>
      <c r="D37" s="248"/>
      <c r="E37" s="248"/>
      <c r="F37" s="248"/>
      <c r="G37" s="248"/>
      <c r="H37" s="248"/>
      <c r="I37" s="247"/>
      <c r="J37" s="247"/>
      <c r="K37" s="247"/>
      <c r="L37" s="247"/>
      <c r="M37" s="253" t="s">
        <v>232</v>
      </c>
      <c r="N37" s="1122"/>
      <c r="O37" s="1122"/>
      <c r="P37" s="1122"/>
      <c r="Q37" s="1122"/>
      <c r="R37" s="1122"/>
      <c r="S37" s="1122"/>
      <c r="T37" s="1122"/>
      <c r="U37" s="1122"/>
      <c r="V37" s="1122"/>
      <c r="W37" s="247"/>
      <c r="X37" s="247"/>
    </row>
    <row r="38" spans="1:24" ht="20.100000000000001" customHeight="1" x14ac:dyDescent="0.15">
      <c r="A38" s="249"/>
      <c r="B38" s="249"/>
      <c r="C38" s="249"/>
      <c r="D38" s="249"/>
      <c r="E38" s="249"/>
      <c r="F38" s="249"/>
      <c r="G38" s="249"/>
      <c r="H38" s="249"/>
      <c r="I38" s="1121" t="s">
        <v>233</v>
      </c>
      <c r="J38" s="1121"/>
      <c r="K38" s="1121"/>
      <c r="L38" s="1121"/>
      <c r="M38" s="1121"/>
      <c r="N38" s="1122"/>
      <c r="O38" s="1122"/>
      <c r="P38" s="1122"/>
      <c r="Q38" s="1122"/>
      <c r="R38" s="1122"/>
      <c r="S38" s="1122"/>
      <c r="T38" s="1122"/>
      <c r="U38" s="1122"/>
      <c r="V38" s="1122"/>
      <c r="W38" s="254"/>
      <c r="X38" s="254"/>
    </row>
    <row r="39" spans="1:24" ht="20.100000000000001" customHeight="1" x14ac:dyDescent="0.15">
      <c r="A39" s="249"/>
      <c r="B39" s="249"/>
      <c r="C39" s="249"/>
      <c r="D39" s="249"/>
      <c r="E39" s="249"/>
      <c r="F39" s="249"/>
      <c r="G39" s="249"/>
      <c r="H39" s="249"/>
      <c r="I39" s="249"/>
      <c r="J39" s="1125" t="s">
        <v>234</v>
      </c>
      <c r="K39" s="1125"/>
      <c r="L39" s="1125"/>
      <c r="M39" s="1125"/>
      <c r="N39" s="1122"/>
      <c r="O39" s="1122"/>
      <c r="P39" s="1122"/>
      <c r="Q39" s="1122"/>
      <c r="R39" s="1122"/>
      <c r="S39" s="1122"/>
      <c r="T39" s="1122"/>
      <c r="U39" s="1122"/>
      <c r="V39" s="1122"/>
      <c r="W39" s="254"/>
      <c r="X39" s="254"/>
    </row>
    <row r="40" spans="1:24" ht="20.100000000000001" customHeight="1" x14ac:dyDescent="0.15">
      <c r="A40" s="249"/>
      <c r="B40" s="249"/>
      <c r="C40" s="249"/>
      <c r="D40" s="249"/>
      <c r="E40" s="249"/>
      <c r="F40" s="249"/>
      <c r="G40" s="249"/>
      <c r="H40" s="249"/>
      <c r="I40" s="249"/>
      <c r="J40" s="249"/>
      <c r="K40" s="1121" t="s">
        <v>235</v>
      </c>
      <c r="L40" s="1121"/>
      <c r="M40" s="1121"/>
      <c r="N40" s="1122"/>
      <c r="O40" s="1122"/>
      <c r="P40" s="1122"/>
      <c r="Q40" s="1122"/>
      <c r="R40" s="1122"/>
      <c r="S40" s="1122"/>
      <c r="T40" s="1122"/>
      <c r="U40" s="1122"/>
      <c r="V40" s="1122"/>
      <c r="W40" s="254"/>
      <c r="X40" s="254"/>
    </row>
    <row r="41" spans="1:24" ht="17.25" x14ac:dyDescent="0.15">
      <c r="A41" s="249"/>
      <c r="B41" s="249"/>
      <c r="C41" s="249"/>
      <c r="D41" s="249"/>
      <c r="E41" s="249"/>
      <c r="F41" s="249"/>
      <c r="G41" s="249"/>
      <c r="H41" s="249"/>
      <c r="I41" s="249"/>
      <c r="J41" s="249"/>
      <c r="K41" s="313"/>
      <c r="L41" s="313"/>
      <c r="M41" s="313"/>
      <c r="N41" s="315"/>
      <c r="O41" s="315"/>
      <c r="P41" s="315"/>
      <c r="Q41" s="315"/>
      <c r="R41" s="315"/>
      <c r="S41" s="315"/>
      <c r="T41" s="315"/>
      <c r="U41" s="315"/>
      <c r="V41" s="315"/>
      <c r="W41" s="254"/>
      <c r="X41" s="254"/>
    </row>
    <row r="42" spans="1:24" ht="17.25" x14ac:dyDescent="0.15">
      <c r="A42" s="247"/>
      <c r="B42" s="249"/>
      <c r="C42" s="249"/>
      <c r="D42" s="249"/>
      <c r="E42" s="248"/>
      <c r="F42" s="249"/>
      <c r="G42" s="249"/>
      <c r="H42" s="249"/>
      <c r="I42" s="249"/>
      <c r="J42" s="249"/>
      <c r="K42" s="249"/>
      <c r="L42" s="249"/>
      <c r="M42" s="249"/>
      <c r="N42" s="249"/>
      <c r="O42" s="249"/>
      <c r="P42" s="249"/>
      <c r="Q42" s="249"/>
      <c r="R42" s="249"/>
      <c r="S42" s="249"/>
      <c r="T42" s="249"/>
      <c r="U42" s="249"/>
      <c r="V42" s="247"/>
      <c r="W42" s="247"/>
      <c r="X42" s="247"/>
    </row>
    <row r="43" spans="1:24" ht="17.25" x14ac:dyDescent="0.15">
      <c r="A43" s="247"/>
      <c r="B43" s="249"/>
      <c r="C43" s="249"/>
      <c r="D43" s="255" t="s">
        <v>476</v>
      </c>
      <c r="F43" s="249"/>
      <c r="G43" s="249"/>
      <c r="H43" s="249"/>
      <c r="I43" s="249"/>
      <c r="J43" s="249"/>
      <c r="K43" s="249"/>
      <c r="L43" s="249"/>
      <c r="M43" s="249"/>
      <c r="N43" s="249"/>
      <c r="O43" s="249"/>
      <c r="P43" s="249"/>
      <c r="Q43" s="249"/>
      <c r="R43" s="249"/>
      <c r="S43" s="249"/>
      <c r="T43" s="249"/>
      <c r="U43" s="249"/>
      <c r="V43" s="247"/>
      <c r="W43" s="247"/>
      <c r="X43" s="247"/>
    </row>
    <row r="44" spans="1:24" x14ac:dyDescent="0.15">
      <c r="A44" s="256"/>
      <c r="B44" s="234"/>
      <c r="C44" s="234"/>
      <c r="D44" s="314"/>
      <c r="F44" s="234"/>
      <c r="G44" s="234"/>
      <c r="H44" s="234"/>
      <c r="I44" s="234"/>
      <c r="J44" s="234"/>
      <c r="K44" s="234"/>
      <c r="L44" s="234"/>
      <c r="M44" s="257"/>
      <c r="N44" s="227"/>
      <c r="O44" s="258"/>
      <c r="P44" s="258"/>
      <c r="Q44" s="258"/>
      <c r="R44" s="258"/>
      <c r="S44" s="258"/>
      <c r="T44" s="258"/>
      <c r="U44" s="258"/>
      <c r="V44" s="258"/>
      <c r="W44" s="258"/>
      <c r="X44" s="259"/>
    </row>
    <row r="45" spans="1:24" x14ac:dyDescent="0.15">
      <c r="A45" s="256"/>
      <c r="B45" s="234"/>
      <c r="C45" s="234"/>
      <c r="D45" s="314"/>
      <c r="E45" s="314"/>
      <c r="F45" s="234"/>
      <c r="G45" s="234"/>
      <c r="H45" s="234"/>
      <c r="I45" s="234"/>
      <c r="J45" s="234"/>
      <c r="K45" s="234"/>
      <c r="L45" s="234"/>
      <c r="M45" s="257"/>
      <c r="N45" s="227"/>
      <c r="O45" s="258"/>
      <c r="P45" s="258"/>
      <c r="Q45" s="258"/>
      <c r="R45" s="258"/>
      <c r="S45" s="258"/>
      <c r="T45" s="258"/>
      <c r="U45" s="258"/>
      <c r="V45" s="258"/>
      <c r="W45" s="258"/>
      <c r="X45" s="259"/>
    </row>
    <row r="46" spans="1:24" x14ac:dyDescent="0.15">
      <c r="A46" s="256"/>
      <c r="B46" s="234"/>
      <c r="C46" s="234"/>
      <c r="D46" s="234"/>
      <c r="E46" s="234"/>
      <c r="F46" s="234"/>
      <c r="G46" s="234"/>
      <c r="H46" s="234"/>
      <c r="I46" s="234"/>
      <c r="J46" s="234"/>
      <c r="K46" s="234"/>
      <c r="L46" s="234"/>
      <c r="M46" s="257"/>
      <c r="N46" s="227"/>
      <c r="O46" s="258"/>
      <c r="P46" s="258"/>
      <c r="Q46" s="258"/>
      <c r="R46" s="258"/>
      <c r="S46" s="258"/>
      <c r="T46" s="258"/>
      <c r="U46" s="258"/>
      <c r="V46" s="258"/>
      <c r="W46" s="258"/>
      <c r="X46" s="259"/>
    </row>
    <row r="47" spans="1:24" x14ac:dyDescent="0.15">
      <c r="A47" s="256"/>
      <c r="B47" s="234"/>
      <c r="C47" s="234"/>
      <c r="D47" s="234"/>
      <c r="E47" s="234"/>
      <c r="F47" s="234"/>
      <c r="G47" s="234"/>
      <c r="H47" s="234"/>
      <c r="I47" s="234"/>
      <c r="J47" s="234"/>
      <c r="K47" s="234"/>
      <c r="L47" s="234"/>
      <c r="M47" s="257"/>
      <c r="N47" s="227"/>
      <c r="O47" s="258"/>
      <c r="P47" s="258"/>
      <c r="Q47" s="258"/>
      <c r="R47" s="258"/>
      <c r="S47" s="258"/>
      <c r="T47" s="258"/>
      <c r="U47" s="258"/>
      <c r="V47" s="258"/>
      <c r="W47" s="258"/>
      <c r="X47" s="259"/>
    </row>
    <row r="48" spans="1:24" x14ac:dyDescent="0.15">
      <c r="A48" s="256"/>
      <c r="B48" s="234"/>
      <c r="C48" s="234"/>
      <c r="D48" s="234"/>
      <c r="E48" s="234"/>
      <c r="F48" s="234"/>
      <c r="G48" s="234"/>
      <c r="H48" s="234"/>
      <c r="I48" s="234"/>
      <c r="J48" s="234"/>
      <c r="K48" s="234"/>
      <c r="L48" s="234"/>
      <c r="M48" s="257"/>
      <c r="N48" s="227"/>
      <c r="O48" s="258"/>
      <c r="P48" s="258"/>
      <c r="Q48" s="258"/>
      <c r="R48" s="258"/>
      <c r="S48" s="258"/>
      <c r="T48" s="258"/>
      <c r="U48" s="258"/>
      <c r="V48" s="258"/>
      <c r="W48" s="258"/>
      <c r="X48" s="259"/>
    </row>
  </sheetData>
  <mergeCells count="20">
    <mergeCell ref="A3:X4"/>
    <mergeCell ref="A5:X5"/>
    <mergeCell ref="D11:F11"/>
    <mergeCell ref="H11:U11"/>
    <mergeCell ref="D12:F12"/>
    <mergeCell ref="H12:U12"/>
    <mergeCell ref="J39:M39"/>
    <mergeCell ref="N39:V39"/>
    <mergeCell ref="K40:M40"/>
    <mergeCell ref="N40:V40"/>
    <mergeCell ref="D13:F13"/>
    <mergeCell ref="D14:F14"/>
    <mergeCell ref="N35:V35"/>
    <mergeCell ref="N37:V37"/>
    <mergeCell ref="I38:M38"/>
    <mergeCell ref="N38:V38"/>
    <mergeCell ref="E20:U20"/>
    <mergeCell ref="E21:W21"/>
    <mergeCell ref="E23:T23"/>
    <mergeCell ref="C18:W18"/>
  </mergeCells>
  <phoneticPr fontId="6"/>
  <dataValidations count="1">
    <dataValidation type="list" allowBlank="1" showInputMessage="1" showErrorMessage="1" sqref="D20:D21" xr:uid="{FD9E24EB-2252-42D5-8E22-06872D95DEF2}">
      <formula1>"□,☑"</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A4D99-0375-4C66-827B-0CA265F84BE0}">
  <dimension ref="A1:X18"/>
  <sheetViews>
    <sheetView showGridLines="0" tabSelected="1" view="pageBreakPreview" zoomScale="70" zoomScaleNormal="70" zoomScaleSheetLayoutView="70" workbookViewId="0">
      <selection activeCell="AE17" sqref="AE17"/>
    </sheetView>
  </sheetViews>
  <sheetFormatPr defaultRowHeight="13.5" x14ac:dyDescent="0.15"/>
  <cols>
    <col min="1" max="24" width="3.625" customWidth="1"/>
  </cols>
  <sheetData>
    <row r="1" spans="1:24" ht="22.5" customHeight="1" x14ac:dyDescent="0.15">
      <c r="A1" s="227"/>
      <c r="B1" s="227"/>
      <c r="C1" s="227"/>
      <c r="D1" s="227"/>
      <c r="E1" s="227"/>
      <c r="F1" s="227"/>
      <c r="G1" s="260"/>
      <c r="H1" s="227"/>
      <c r="I1" s="227"/>
      <c r="J1" s="227"/>
      <c r="K1" s="227"/>
      <c r="L1" s="227"/>
      <c r="M1" s="227"/>
      <c r="N1" s="227"/>
      <c r="O1" s="227"/>
      <c r="P1" s="227"/>
      <c r="Q1" s="227"/>
      <c r="R1" s="227"/>
      <c r="S1" s="227"/>
      <c r="T1" s="227"/>
      <c r="U1" s="227"/>
      <c r="V1" s="227"/>
      <c r="W1" s="227"/>
      <c r="X1" s="336" t="s">
        <v>696</v>
      </c>
    </row>
    <row r="2" spans="1:24" x14ac:dyDescent="0.15">
      <c r="A2" s="227"/>
      <c r="B2" s="227"/>
      <c r="C2" s="227"/>
      <c r="D2" s="227"/>
      <c r="E2" s="227"/>
      <c r="F2" s="227"/>
      <c r="G2" s="260"/>
      <c r="H2" s="227"/>
      <c r="I2" s="227"/>
      <c r="J2" s="227"/>
      <c r="K2" s="227"/>
      <c r="L2" s="227"/>
      <c r="M2" s="227"/>
      <c r="N2" s="227"/>
      <c r="O2" s="227"/>
      <c r="P2" s="227"/>
      <c r="Q2" s="227"/>
      <c r="R2" s="227"/>
      <c r="S2" s="227"/>
      <c r="T2" s="227"/>
      <c r="U2" s="227"/>
      <c r="V2" s="227"/>
      <c r="W2" s="227"/>
      <c r="X2" s="227"/>
    </row>
    <row r="3" spans="1:24" ht="36" customHeight="1" x14ac:dyDescent="0.15">
      <c r="A3" s="1144" t="s">
        <v>742</v>
      </c>
      <c r="B3" s="1144"/>
      <c r="C3" s="1144"/>
      <c r="D3" s="1144"/>
      <c r="E3" s="1144"/>
      <c r="F3" s="1144"/>
      <c r="G3" s="1144"/>
      <c r="H3" s="1144"/>
      <c r="I3" s="1144"/>
      <c r="J3" s="1144"/>
      <c r="K3" s="1144"/>
      <c r="L3" s="1144"/>
      <c r="M3" s="1144"/>
      <c r="N3" s="1144"/>
      <c r="O3" s="1144"/>
      <c r="P3" s="1144"/>
      <c r="Q3" s="1144"/>
      <c r="R3" s="1144"/>
      <c r="S3" s="1144"/>
      <c r="T3" s="1144"/>
      <c r="U3" s="1144"/>
      <c r="V3" s="1144"/>
      <c r="W3" s="1144"/>
      <c r="X3" s="1144"/>
    </row>
    <row r="4" spans="1:24" s="249" customFormat="1" ht="36.75" customHeight="1" x14ac:dyDescent="0.15">
      <c r="A4" s="261"/>
      <c r="B4" s="261"/>
      <c r="C4" s="1131" t="s">
        <v>743</v>
      </c>
      <c r="D4" s="1131"/>
      <c r="E4" s="1131"/>
      <c r="F4" s="1131"/>
      <c r="G4" s="1131"/>
      <c r="H4" s="1131"/>
      <c r="I4" s="1131"/>
      <c r="J4" s="1131"/>
      <c r="K4" s="1131"/>
      <c r="L4" s="1131"/>
      <c r="M4" s="1131"/>
      <c r="N4" s="1131"/>
      <c r="O4" s="1131"/>
      <c r="P4" s="1131"/>
      <c r="Q4" s="1131"/>
      <c r="R4" s="1131"/>
      <c r="S4" s="1131"/>
      <c r="T4" s="1131"/>
      <c r="U4" s="1131"/>
      <c r="V4" s="1131"/>
      <c r="W4" s="254"/>
      <c r="X4" s="254"/>
    </row>
    <row r="5" spans="1:24" s="249" customFormat="1" ht="59.25" customHeight="1" x14ac:dyDescent="0.15">
      <c r="A5" s="261"/>
      <c r="B5" s="261"/>
      <c r="C5" s="1131"/>
      <c r="D5" s="1131"/>
      <c r="E5" s="1131"/>
      <c r="F5" s="1131"/>
      <c r="G5" s="1131"/>
      <c r="H5" s="1131"/>
      <c r="I5" s="1131"/>
      <c r="J5" s="1131"/>
      <c r="K5" s="1131"/>
      <c r="L5" s="1131"/>
      <c r="M5" s="1131"/>
      <c r="N5" s="1131"/>
      <c r="O5" s="1131"/>
      <c r="P5" s="1131"/>
      <c r="Q5" s="1131"/>
      <c r="R5" s="1131"/>
      <c r="S5" s="1131"/>
      <c r="T5" s="1131"/>
      <c r="U5" s="1131"/>
      <c r="V5" s="1131"/>
      <c r="W5" s="254"/>
      <c r="X5" s="254"/>
    </row>
    <row r="6" spans="1:24" s="249" customFormat="1" x14ac:dyDescent="0.15">
      <c r="A6" s="261"/>
      <c r="B6" s="261"/>
      <c r="C6" s="262"/>
      <c r="D6" s="262"/>
      <c r="E6" s="262"/>
      <c r="F6" s="262"/>
      <c r="G6" s="262"/>
      <c r="H6" s="262"/>
      <c r="I6" s="262"/>
      <c r="J6" s="262"/>
      <c r="K6" s="262"/>
      <c r="L6" s="262"/>
      <c r="M6" s="262"/>
      <c r="N6" s="262"/>
      <c r="O6" s="262"/>
      <c r="P6" s="262"/>
      <c r="Q6" s="262"/>
      <c r="R6" s="262"/>
      <c r="S6" s="262"/>
      <c r="T6" s="262"/>
      <c r="U6" s="262"/>
      <c r="V6" s="262"/>
      <c r="W6" s="262"/>
      <c r="X6" s="262"/>
    </row>
    <row r="7" spans="1:24" s="249" customFormat="1" x14ac:dyDescent="0.15">
      <c r="B7" s="249" t="s">
        <v>281</v>
      </c>
    </row>
    <row r="8" spans="1:24" s="249" customFormat="1" ht="31.5" customHeight="1" x14ac:dyDescent="0.15">
      <c r="K8" s="1145" t="s">
        <v>236</v>
      </c>
      <c r="L8" s="1145"/>
      <c r="M8" s="1145"/>
      <c r="N8" s="1145"/>
      <c r="O8" s="1145"/>
      <c r="P8" s="1145"/>
      <c r="Q8" s="1145"/>
      <c r="R8" s="1145"/>
      <c r="S8" s="1145"/>
      <c r="T8" s="1145"/>
      <c r="U8" s="1145"/>
      <c r="V8" s="1145"/>
      <c r="W8" s="1145"/>
      <c r="X8" s="1145"/>
    </row>
    <row r="9" spans="1:24" s="249" customFormat="1" ht="31.5" customHeight="1" x14ac:dyDescent="0.15">
      <c r="K9" s="1131" t="s">
        <v>485</v>
      </c>
      <c r="L9" s="1131"/>
      <c r="M9" s="1131"/>
      <c r="N9" s="1131"/>
      <c r="O9" s="1131"/>
      <c r="P9" s="1131"/>
      <c r="Q9" s="1131"/>
      <c r="R9" s="1131"/>
      <c r="S9" s="1131"/>
      <c r="T9" s="1131"/>
      <c r="U9" s="1131"/>
      <c r="V9" s="1131"/>
      <c r="W9" s="1131"/>
      <c r="X9" s="1131"/>
    </row>
    <row r="10" spans="1:24" s="249" customFormat="1" ht="31.5" customHeight="1" x14ac:dyDescent="0.15">
      <c r="K10" s="1131" t="s">
        <v>237</v>
      </c>
      <c r="L10" s="1131"/>
      <c r="M10" s="1131"/>
      <c r="N10" s="1131"/>
      <c r="O10" s="1131"/>
      <c r="P10" s="1131"/>
      <c r="Q10" s="1131"/>
      <c r="R10" s="1131"/>
      <c r="S10" s="1131"/>
      <c r="T10" s="1131"/>
      <c r="U10" s="1131"/>
      <c r="V10" s="1131"/>
      <c r="W10" s="1131"/>
      <c r="X10" s="1131"/>
    </row>
    <row r="11" spans="1:24" s="249" customFormat="1" ht="31.5" customHeight="1" x14ac:dyDescent="0.15">
      <c r="K11" s="1131" t="s">
        <v>242</v>
      </c>
      <c r="L11" s="1131"/>
      <c r="M11" s="1131"/>
      <c r="N11" s="1131"/>
      <c r="O11" s="1131"/>
      <c r="P11" s="1131"/>
      <c r="Q11" s="1131"/>
      <c r="R11" s="1131"/>
      <c r="S11" s="1131"/>
      <c r="T11" s="1131"/>
      <c r="U11" s="1131"/>
      <c r="V11" s="1131"/>
      <c r="W11" s="1131"/>
      <c r="X11" s="1131"/>
    </row>
    <row r="12" spans="1:24" s="249" customFormat="1" ht="31.5" customHeight="1" x14ac:dyDescent="0.15">
      <c r="K12" s="1131" t="s">
        <v>277</v>
      </c>
      <c r="L12" s="1131"/>
      <c r="M12" s="1131"/>
      <c r="N12" s="1131"/>
      <c r="O12" s="1131"/>
      <c r="P12" s="1131"/>
      <c r="Q12" s="1131"/>
      <c r="R12" s="1131"/>
      <c r="S12" s="1131"/>
      <c r="T12" s="1131"/>
      <c r="U12" s="1131"/>
      <c r="V12" s="1131"/>
      <c r="W12" s="1131"/>
      <c r="X12" s="1131"/>
    </row>
    <row r="13" spans="1:24" s="249" customFormat="1" ht="14.25" thickBot="1" x14ac:dyDescent="0.2">
      <c r="A13" s="261"/>
      <c r="B13" s="261"/>
      <c r="C13" s="262"/>
      <c r="D13" s="262"/>
      <c r="E13" s="262"/>
      <c r="F13" s="262"/>
      <c r="G13" s="262"/>
      <c r="H13" s="262"/>
      <c r="I13" s="262"/>
      <c r="J13" s="262"/>
      <c r="K13" s="262"/>
      <c r="L13" s="262"/>
      <c r="M13" s="262"/>
      <c r="N13" s="262"/>
      <c r="O13" s="262"/>
      <c r="P13" s="262"/>
      <c r="Q13" s="262"/>
      <c r="R13" s="262"/>
      <c r="S13" s="262"/>
      <c r="T13" s="262"/>
      <c r="U13" s="262"/>
      <c r="V13" s="262"/>
      <c r="W13" s="262"/>
      <c r="X13" s="262"/>
    </row>
    <row r="14" spans="1:24" ht="57.75" customHeight="1" thickBot="1" x14ac:dyDescent="0.2">
      <c r="A14" s="1132" t="s">
        <v>744</v>
      </c>
      <c r="B14" s="1133"/>
      <c r="C14" s="1133"/>
      <c r="D14" s="1133"/>
      <c r="E14" s="1134"/>
      <c r="F14" s="714" t="s">
        <v>491</v>
      </c>
      <c r="G14" s="1138" t="s">
        <v>745</v>
      </c>
      <c r="H14" s="1138"/>
      <c r="I14" s="1138"/>
      <c r="J14" s="1138"/>
      <c r="K14" s="1138"/>
      <c r="L14" s="1138"/>
      <c r="M14" s="1138"/>
      <c r="N14" s="1138"/>
      <c r="O14" s="1138"/>
      <c r="P14" s="1138"/>
      <c r="Q14" s="1138"/>
      <c r="R14" s="1138"/>
      <c r="S14" s="1138"/>
      <c r="T14" s="1138"/>
      <c r="U14" s="1138"/>
      <c r="V14" s="1138"/>
      <c r="W14" s="1138"/>
      <c r="X14" s="1139"/>
    </row>
    <row r="15" spans="1:24" ht="57.75" customHeight="1" thickBot="1" x14ac:dyDescent="0.2">
      <c r="A15" s="1135"/>
      <c r="B15" s="1136"/>
      <c r="C15" s="1136"/>
      <c r="D15" s="1136"/>
      <c r="E15" s="1137"/>
      <c r="F15" s="714" t="s">
        <v>491</v>
      </c>
      <c r="G15" s="1138" t="s">
        <v>746</v>
      </c>
      <c r="H15" s="1138"/>
      <c r="I15" s="1138"/>
      <c r="J15" s="1138"/>
      <c r="K15" s="1138"/>
      <c r="L15" s="1138"/>
      <c r="M15" s="1138"/>
      <c r="N15" s="1138"/>
      <c r="O15" s="1138"/>
      <c r="P15" s="1138"/>
      <c r="Q15" s="1138"/>
      <c r="R15" s="1138"/>
      <c r="S15" s="1138"/>
      <c r="T15" s="1138"/>
      <c r="U15" s="1138"/>
      <c r="V15" s="1138"/>
      <c r="W15" s="1138"/>
      <c r="X15" s="1139"/>
    </row>
    <row r="16" spans="1:24" ht="14.25" thickBot="1" x14ac:dyDescent="0.2">
      <c r="A16" s="261"/>
      <c r="B16" s="261"/>
      <c r="C16" s="262"/>
      <c r="D16" s="262"/>
      <c r="E16" s="262"/>
      <c r="F16" s="262"/>
      <c r="G16" s="262"/>
      <c r="H16" s="262"/>
      <c r="I16" s="262"/>
      <c r="J16" s="262"/>
      <c r="K16" s="262"/>
      <c r="L16" s="262"/>
      <c r="M16" s="262"/>
      <c r="N16" s="262"/>
      <c r="O16" s="262"/>
      <c r="P16" s="262"/>
      <c r="Q16" s="262"/>
      <c r="R16" s="262"/>
      <c r="S16" s="262"/>
      <c r="T16" s="262"/>
      <c r="U16" s="262"/>
      <c r="V16" s="262"/>
      <c r="W16" s="262"/>
      <c r="X16" s="262"/>
    </row>
    <row r="17" spans="1:24" ht="254.25" customHeight="1" thickBot="1" x14ac:dyDescent="0.2">
      <c r="A17" s="1140" t="s">
        <v>747</v>
      </c>
      <c r="B17" s="1138"/>
      <c r="C17" s="1138"/>
      <c r="D17" s="1138"/>
      <c r="E17" s="1139"/>
      <c r="F17" s="1141"/>
      <c r="G17" s="1142"/>
      <c r="H17" s="1142"/>
      <c r="I17" s="1142"/>
      <c r="J17" s="1142"/>
      <c r="K17" s="1142"/>
      <c r="L17" s="1142"/>
      <c r="M17" s="1142"/>
      <c r="N17" s="1142"/>
      <c r="O17" s="1142"/>
      <c r="P17" s="1142"/>
      <c r="Q17" s="1142"/>
      <c r="R17" s="1142"/>
      <c r="S17" s="1142"/>
      <c r="T17" s="1142"/>
      <c r="U17" s="1142"/>
      <c r="V17" s="1142"/>
      <c r="W17" s="1142"/>
      <c r="X17" s="1143"/>
    </row>
    <row r="18" spans="1:24" ht="22.5" customHeight="1" x14ac:dyDescent="0.15">
      <c r="A18" s="249"/>
      <c r="B18" s="249"/>
      <c r="C18" s="249"/>
      <c r="D18" s="249"/>
      <c r="E18" s="249"/>
      <c r="F18" s="249"/>
      <c r="G18" s="249"/>
      <c r="H18" s="249"/>
      <c r="I18" s="249"/>
      <c r="J18" s="249"/>
      <c r="K18" s="249"/>
      <c r="L18" s="249"/>
      <c r="M18" s="249"/>
      <c r="N18" s="249"/>
      <c r="O18" s="249"/>
      <c r="P18" s="249"/>
      <c r="Q18" s="249"/>
      <c r="R18" s="249"/>
      <c r="S18" s="249"/>
      <c r="T18" s="249"/>
      <c r="U18" s="249"/>
      <c r="V18" s="249"/>
      <c r="W18" s="249"/>
      <c r="X18" s="249"/>
    </row>
  </sheetData>
  <mergeCells count="12">
    <mergeCell ref="K11:X11"/>
    <mergeCell ref="A3:X3"/>
    <mergeCell ref="C4:V5"/>
    <mergeCell ref="K8:X8"/>
    <mergeCell ref="K9:X9"/>
    <mergeCell ref="K10:X10"/>
    <mergeCell ref="K12:X12"/>
    <mergeCell ref="A14:E15"/>
    <mergeCell ref="G14:X14"/>
    <mergeCell ref="G15:X15"/>
    <mergeCell ref="A17:E17"/>
    <mergeCell ref="F17:X17"/>
  </mergeCells>
  <phoneticPr fontId="6"/>
  <dataValidations count="1">
    <dataValidation type="list" allowBlank="1" showInputMessage="1" showErrorMessage="1" sqref="F14:F15" xr:uid="{C155984C-4E76-47EC-B893-72931394A54F}">
      <formula1>"□,☑"</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6"/>
  <sheetViews>
    <sheetView showGridLines="0" view="pageBreakPreview" zoomScaleSheetLayoutView="100" workbookViewId="0">
      <selection activeCell="B3" sqref="B3:I3"/>
    </sheetView>
  </sheetViews>
  <sheetFormatPr defaultColWidth="3.75" defaultRowHeight="15" customHeight="1" x14ac:dyDescent="0.15"/>
  <cols>
    <col min="1" max="1" width="5" style="58" customWidth="1"/>
    <col min="2" max="2" width="3.75" style="58" customWidth="1"/>
    <col min="3" max="3" width="30" style="58" customWidth="1"/>
    <col min="4" max="4" width="18.75" style="9" customWidth="1"/>
    <col min="5" max="5" width="24.875" style="9" customWidth="1"/>
    <col min="6" max="16384" width="3.75" style="9"/>
  </cols>
  <sheetData>
    <row r="1" spans="1:8" ht="15" customHeight="1" x14ac:dyDescent="0.15">
      <c r="A1" s="1"/>
      <c r="B1" s="1"/>
      <c r="C1" s="9"/>
      <c r="E1" s="42" t="s">
        <v>554</v>
      </c>
    </row>
    <row r="2" spans="1:8" ht="15" customHeight="1" x14ac:dyDescent="0.15">
      <c r="A2" s="1"/>
      <c r="B2" s="68"/>
      <c r="C2" s="9"/>
      <c r="E2" s="28"/>
    </row>
    <row r="3" spans="1:8" s="36" customFormat="1" ht="15" customHeight="1" x14ac:dyDescent="0.15">
      <c r="A3" s="1158" t="s">
        <v>62</v>
      </c>
      <c r="B3" s="1159"/>
      <c r="C3" s="1159"/>
      <c r="D3" s="1159"/>
      <c r="E3" s="1159"/>
    </row>
    <row r="4" spans="1:8" s="36" customFormat="1" ht="15" customHeight="1" x14ac:dyDescent="0.15">
      <c r="A4" s="34"/>
      <c r="B4" s="34"/>
      <c r="C4" s="34"/>
      <c r="D4" s="34"/>
      <c r="E4" s="34"/>
    </row>
    <row r="5" spans="1:8" ht="15" customHeight="1" thickBot="1" x14ac:dyDescent="0.2">
      <c r="A5" s="9"/>
      <c r="B5" s="9"/>
      <c r="C5" s="9"/>
      <c r="E5" s="316" t="s">
        <v>91</v>
      </c>
      <c r="G5" s="59"/>
    </row>
    <row r="6" spans="1:8" s="35" customFormat="1" ht="30" customHeight="1" thickBot="1" x14ac:dyDescent="0.2">
      <c r="A6" s="1160" t="s">
        <v>63</v>
      </c>
      <c r="B6" s="1161"/>
      <c r="C6" s="1161"/>
      <c r="D6" s="43" t="s">
        <v>64</v>
      </c>
      <c r="E6" s="44" t="s">
        <v>65</v>
      </c>
    </row>
    <row r="7" spans="1:8" ht="35.25" customHeight="1" x14ac:dyDescent="0.15">
      <c r="A7" s="1162" t="s">
        <v>66</v>
      </c>
      <c r="B7" s="45" t="s">
        <v>67</v>
      </c>
      <c r="C7" s="45" t="s">
        <v>68</v>
      </c>
      <c r="D7" s="46">
        <f>様式10!G14+様式10!G16+様式10!G18+様式10!G20+様式10!G22+様式10!G24</f>
        <v>0</v>
      </c>
      <c r="E7" s="47"/>
      <c r="G7" s="60"/>
    </row>
    <row r="8" spans="1:8" ht="35.25" customHeight="1" x14ac:dyDescent="0.15">
      <c r="A8" s="1163"/>
      <c r="B8" s="48" t="s">
        <v>69</v>
      </c>
      <c r="C8" s="48" t="s">
        <v>70</v>
      </c>
      <c r="D8" s="49" t="s">
        <v>121</v>
      </c>
      <c r="E8" s="50"/>
    </row>
    <row r="9" spans="1:8" ht="35.25" customHeight="1" thickBot="1" x14ac:dyDescent="0.2">
      <c r="A9" s="1164"/>
      <c r="B9" s="51" t="s">
        <v>71</v>
      </c>
      <c r="C9" s="51" t="s">
        <v>72</v>
      </c>
      <c r="D9" s="52">
        <f>様式10!I14+様式10!I16+様式10!I18+様式10!I20+様式10!I22+様式10!I24</f>
        <v>0</v>
      </c>
      <c r="E9" s="53"/>
      <c r="G9" s="60"/>
    </row>
    <row r="10" spans="1:8" ht="45" customHeight="1" x14ac:dyDescent="0.15">
      <c r="A10" s="1162" t="s">
        <v>92</v>
      </c>
      <c r="B10" s="45" t="s">
        <v>73</v>
      </c>
      <c r="C10" s="54" t="s">
        <v>120</v>
      </c>
      <c r="D10" s="56">
        <f>様式10!G15+様式10!G17+様式10!G19+様式10!G21+様式10!G23+様式10!G25</f>
        <v>0</v>
      </c>
      <c r="E10" s="55"/>
      <c r="G10" s="60"/>
    </row>
    <row r="11" spans="1:8" ht="45" customHeight="1" thickBot="1" x14ac:dyDescent="0.2">
      <c r="A11" s="1164"/>
      <c r="B11" s="51" t="s">
        <v>74</v>
      </c>
      <c r="C11" s="51" t="s">
        <v>78</v>
      </c>
      <c r="D11" s="101">
        <f>様式10!I15+様式10!I17+様式10!I19+様式10!I21+様式10!I23+様式10!I25</f>
        <v>0</v>
      </c>
      <c r="E11" s="53"/>
      <c r="G11" s="60"/>
    </row>
    <row r="12" spans="1:8" ht="23.25" customHeight="1" x14ac:dyDescent="0.15">
      <c r="A12" s="1148" t="s">
        <v>75</v>
      </c>
      <c r="B12" s="1150" t="s">
        <v>79</v>
      </c>
      <c r="C12" s="1151"/>
      <c r="D12" s="1152">
        <f>(D9-D11)</f>
        <v>0</v>
      </c>
      <c r="E12" s="1154"/>
      <c r="H12" s="60"/>
    </row>
    <row r="13" spans="1:8" ht="22.5" customHeight="1" x14ac:dyDescent="0.15">
      <c r="A13" s="1148"/>
      <c r="B13" s="1166" t="s">
        <v>337</v>
      </c>
      <c r="C13" s="749"/>
      <c r="D13" s="1152"/>
      <c r="E13" s="1165"/>
    </row>
    <row r="14" spans="1:8" ht="30" customHeight="1" x14ac:dyDescent="0.15">
      <c r="A14" s="337" t="s">
        <v>76</v>
      </c>
      <c r="B14" s="1146" t="s">
        <v>80</v>
      </c>
      <c r="C14" s="1147"/>
      <c r="D14" s="179"/>
      <c r="E14" s="57"/>
    </row>
    <row r="15" spans="1:8" ht="26.25" customHeight="1" x14ac:dyDescent="0.15">
      <c r="A15" s="1148" t="s">
        <v>77</v>
      </c>
      <c r="B15" s="1150" t="s">
        <v>81</v>
      </c>
      <c r="C15" s="1151"/>
      <c r="D15" s="1152">
        <f>D11-D14</f>
        <v>0</v>
      </c>
      <c r="E15" s="1154"/>
    </row>
    <row r="16" spans="1:8" ht="27.75" customHeight="1" thickBot="1" x14ac:dyDescent="0.2">
      <c r="A16" s="1149"/>
      <c r="B16" s="1156" t="s">
        <v>338</v>
      </c>
      <c r="C16" s="1157"/>
      <c r="D16" s="1153"/>
      <c r="E16" s="1155"/>
    </row>
  </sheetData>
  <mergeCells count="15">
    <mergeCell ref="A3:E3"/>
    <mergeCell ref="A6:C6"/>
    <mergeCell ref="A7:A9"/>
    <mergeCell ref="A10:A11"/>
    <mergeCell ref="A12:A13"/>
    <mergeCell ref="B12:C12"/>
    <mergeCell ref="D12:D13"/>
    <mergeCell ref="E12:E13"/>
    <mergeCell ref="B13:C13"/>
    <mergeCell ref="B14:C14"/>
    <mergeCell ref="A15:A16"/>
    <mergeCell ref="B15:C15"/>
    <mergeCell ref="D15:D16"/>
    <mergeCell ref="E15:E16"/>
    <mergeCell ref="B16:C16"/>
  </mergeCells>
  <phoneticPr fontId="6"/>
  <printOptions horizontalCentered="1"/>
  <pageMargins left="0.51181102362204722" right="0.31496062992125984" top="0.98425196850393704" bottom="0.98425196850393704" header="0.51181102362204722" footer="0.51181102362204722"/>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34"/>
  <sheetViews>
    <sheetView showGridLines="0" view="pageBreakPreview" zoomScaleSheetLayoutView="100" workbookViewId="0">
      <selection activeCell="B3" sqref="B3:I3"/>
    </sheetView>
  </sheetViews>
  <sheetFormatPr defaultRowHeight="13.5" x14ac:dyDescent="0.15"/>
  <cols>
    <col min="1" max="1" width="2.625" customWidth="1"/>
    <col min="2" max="2" width="11.625" customWidth="1"/>
    <col min="3" max="3" width="2.625" customWidth="1"/>
    <col min="4" max="4" width="12.625" customWidth="1"/>
    <col min="5" max="5" width="14" customWidth="1"/>
    <col min="6" max="6" width="12.625" customWidth="1"/>
    <col min="7" max="7" width="15.625" customWidth="1"/>
    <col min="8" max="8" width="6.625" customWidth="1"/>
    <col min="9" max="9" width="15.625" customWidth="1"/>
    <col min="10" max="10" width="1.625" customWidth="1"/>
  </cols>
  <sheetData>
    <row r="1" spans="1:10" x14ac:dyDescent="0.15">
      <c r="I1" s="42" t="s">
        <v>357</v>
      </c>
    </row>
    <row r="2" spans="1:10" x14ac:dyDescent="0.15">
      <c r="I2" s="28"/>
    </row>
    <row r="3" spans="1:10" ht="24" customHeight="1" x14ac:dyDescent="0.15">
      <c r="D3" s="742" t="s">
        <v>667</v>
      </c>
      <c r="E3" s="742"/>
      <c r="F3" s="742"/>
      <c r="G3" s="742"/>
      <c r="H3" s="1"/>
      <c r="I3" s="1"/>
    </row>
    <row r="5" spans="1:10" ht="14.25" thickBot="1" x14ac:dyDescent="0.2">
      <c r="I5" s="316" t="s">
        <v>17</v>
      </c>
    </row>
    <row r="6" spans="1:10" ht="36" customHeight="1" x14ac:dyDescent="0.15">
      <c r="A6" s="1169" t="s">
        <v>657</v>
      </c>
      <c r="B6" s="1170"/>
      <c r="C6" s="1170"/>
      <c r="D6" s="1170"/>
      <c r="E6" s="636" t="s">
        <v>0</v>
      </c>
      <c r="F6" s="637" t="s">
        <v>2</v>
      </c>
      <c r="G6" s="637" t="s">
        <v>59</v>
      </c>
      <c r="H6" s="811" t="s">
        <v>6</v>
      </c>
      <c r="I6" s="638" t="s">
        <v>115</v>
      </c>
      <c r="J6" s="65"/>
    </row>
    <row r="7" spans="1:10" ht="18" customHeight="1" x14ac:dyDescent="0.15">
      <c r="A7" s="1171"/>
      <c r="B7" s="1167"/>
      <c r="C7" s="1167"/>
      <c r="D7" s="1167"/>
      <c r="E7" s="4" t="s">
        <v>1</v>
      </c>
      <c r="F7" s="37" t="s">
        <v>3</v>
      </c>
      <c r="G7" s="38" t="s">
        <v>5</v>
      </c>
      <c r="H7" s="812"/>
      <c r="I7" s="5" t="s">
        <v>8</v>
      </c>
    </row>
    <row r="8" spans="1:10" ht="9" customHeight="1" x14ac:dyDescent="0.15">
      <c r="A8" s="639"/>
      <c r="B8" s="719"/>
      <c r="C8" s="719"/>
      <c r="D8" s="719"/>
      <c r="E8" s="1172"/>
      <c r="F8" s="1175"/>
      <c r="G8" s="1175"/>
      <c r="H8" s="1175"/>
      <c r="I8" s="1179"/>
    </row>
    <row r="9" spans="1:10" ht="18" customHeight="1" x14ac:dyDescent="0.15">
      <c r="A9" s="639" t="s">
        <v>654</v>
      </c>
      <c r="B9" s="719"/>
      <c r="C9" s="719"/>
      <c r="D9" s="719"/>
      <c r="E9" s="1173"/>
      <c r="F9" s="1176"/>
      <c r="G9" s="1176"/>
      <c r="H9" s="1176"/>
      <c r="I9" s="1180"/>
    </row>
    <row r="10" spans="1:10" ht="18" customHeight="1" x14ac:dyDescent="0.15">
      <c r="A10" s="640" t="s">
        <v>491</v>
      </c>
      <c r="B10" s="720" t="s">
        <v>655</v>
      </c>
      <c r="C10" s="721" t="s">
        <v>491</v>
      </c>
      <c r="D10" s="720" t="s">
        <v>656</v>
      </c>
      <c r="E10" s="1173"/>
      <c r="F10" s="1176"/>
      <c r="G10" s="1176"/>
      <c r="H10" s="1176"/>
      <c r="I10" s="1180"/>
    </row>
    <row r="11" spans="1:10" ht="18" customHeight="1" x14ac:dyDescent="0.15">
      <c r="A11" s="640" t="s">
        <v>491</v>
      </c>
      <c r="B11" s="720" t="s">
        <v>606</v>
      </c>
      <c r="C11" s="721" t="s">
        <v>491</v>
      </c>
      <c r="D11" s="720" t="s">
        <v>749</v>
      </c>
      <c r="E11" s="1173"/>
      <c r="F11" s="1176"/>
      <c r="G11" s="1176"/>
      <c r="H11" s="1176"/>
      <c r="I11" s="1180"/>
    </row>
    <row r="12" spans="1:10" ht="18" customHeight="1" x14ac:dyDescent="0.15">
      <c r="A12" s="641" t="s">
        <v>491</v>
      </c>
      <c r="B12" s="720" t="s">
        <v>673</v>
      </c>
      <c r="C12" s="720"/>
      <c r="D12" s="720"/>
      <c r="E12" s="1173"/>
      <c r="F12" s="1176"/>
      <c r="G12" s="1176"/>
      <c r="H12" s="1176"/>
      <c r="I12" s="1180"/>
    </row>
    <row r="13" spans="1:10" ht="9" customHeight="1" x14ac:dyDescent="0.15">
      <c r="A13" s="639"/>
      <c r="B13" s="719"/>
      <c r="C13" s="719"/>
      <c r="D13" s="719"/>
      <c r="E13" s="1174"/>
      <c r="F13" s="1177"/>
      <c r="G13" s="1177"/>
      <c r="H13" s="1177"/>
      <c r="I13" s="1181"/>
    </row>
    <row r="14" spans="1:10" ht="18" customHeight="1" x14ac:dyDescent="0.15">
      <c r="A14" s="639"/>
      <c r="B14" s="1178" t="s">
        <v>658</v>
      </c>
      <c r="C14" s="1167"/>
      <c r="D14" s="1167"/>
      <c r="E14" s="142">
        <f>様式11①②③④!D8</f>
        <v>0</v>
      </c>
      <c r="F14" s="143">
        <f t="shared" ref="F14:F19" si="0">E14-G14</f>
        <v>0</v>
      </c>
      <c r="G14" s="144">
        <f>様式11①②③④!E8</f>
        <v>0</v>
      </c>
      <c r="H14" s="815" t="s">
        <v>16</v>
      </c>
      <c r="I14" s="146">
        <f>様式11①②③④!H8</f>
        <v>0</v>
      </c>
    </row>
    <row r="15" spans="1:10" ht="18" customHeight="1" x14ac:dyDescent="0.15">
      <c r="A15" s="639"/>
      <c r="B15" s="1167"/>
      <c r="C15" s="1167"/>
      <c r="D15" s="1167"/>
      <c r="E15" s="205">
        <f>様式11①②③④!D10</f>
        <v>0</v>
      </c>
      <c r="F15" s="206">
        <f t="shared" si="0"/>
        <v>0</v>
      </c>
      <c r="G15" s="207">
        <f>様式11①②③④!E10</f>
        <v>0</v>
      </c>
      <c r="H15" s="816"/>
      <c r="I15" s="201">
        <f>様式11①②③④!H10</f>
        <v>0</v>
      </c>
    </row>
    <row r="16" spans="1:10" ht="18" customHeight="1" x14ac:dyDescent="0.15">
      <c r="A16" s="639"/>
      <c r="B16" s="1178" t="s">
        <v>659</v>
      </c>
      <c r="C16" s="1167"/>
      <c r="D16" s="1167"/>
      <c r="E16" s="142">
        <f>様式11①②③④!D18</f>
        <v>0</v>
      </c>
      <c r="F16" s="143">
        <f>E16-G16</f>
        <v>0</v>
      </c>
      <c r="G16" s="144">
        <f>様式11①②③④!E18</f>
        <v>0</v>
      </c>
      <c r="H16" s="815" t="s">
        <v>16</v>
      </c>
      <c r="I16" s="146">
        <f>様式11①②③④!H18</f>
        <v>0</v>
      </c>
    </row>
    <row r="17" spans="1:9" ht="18" customHeight="1" x14ac:dyDescent="0.15">
      <c r="A17" s="639"/>
      <c r="B17" s="1167"/>
      <c r="C17" s="1167"/>
      <c r="D17" s="1167"/>
      <c r="E17" s="205">
        <f>様式11①②③④!D19</f>
        <v>0</v>
      </c>
      <c r="F17" s="206">
        <f>E17-G17</f>
        <v>0</v>
      </c>
      <c r="G17" s="207">
        <f>様式11①②③④!E19</f>
        <v>0</v>
      </c>
      <c r="H17" s="816"/>
      <c r="I17" s="201">
        <f>様式11①②③④!H19</f>
        <v>0</v>
      </c>
    </row>
    <row r="18" spans="1:9" ht="18" customHeight="1" x14ac:dyDescent="0.15">
      <c r="A18" s="639"/>
      <c r="B18" s="1178" t="s">
        <v>737</v>
      </c>
      <c r="C18" s="1167"/>
      <c r="D18" s="1167"/>
      <c r="E18" s="142">
        <f>様式11①②③④!D34+様式11①②③④!D42+様式11①②③④!D50</f>
        <v>0</v>
      </c>
      <c r="F18" s="143">
        <f t="shared" si="0"/>
        <v>0</v>
      </c>
      <c r="G18" s="144">
        <f>様式11①②③④!E34+様式11①②③④!E42+様式11①②③④!E50</f>
        <v>0</v>
      </c>
      <c r="H18" s="813" t="s">
        <v>96</v>
      </c>
      <c r="I18" s="146">
        <f>様式11①②③④!H34+様式11①②③④!H42+様式11①②③④!H50</f>
        <v>0</v>
      </c>
    </row>
    <row r="19" spans="1:9" ht="18" customHeight="1" x14ac:dyDescent="0.15">
      <c r="A19" s="639"/>
      <c r="B19" s="1167"/>
      <c r="C19" s="1167"/>
      <c r="D19" s="1167"/>
      <c r="E19" s="205">
        <f>様式11①②③④!D36+様式11①②③④!D44+様式11①②③④!D52</f>
        <v>0</v>
      </c>
      <c r="F19" s="206">
        <f t="shared" si="0"/>
        <v>0</v>
      </c>
      <c r="G19" s="207">
        <f>様式11①②③④!E36+様式11①②③④!E44+様式11①②③④!E52</f>
        <v>0</v>
      </c>
      <c r="H19" s="814"/>
      <c r="I19" s="201">
        <f>様式11①②③④!H36+様式11①②③④!H44+様式11①②③④!H52</f>
        <v>0</v>
      </c>
    </row>
    <row r="20" spans="1:9" ht="18" customHeight="1" x14ac:dyDescent="0.15">
      <c r="A20" s="639"/>
      <c r="B20" s="1178" t="s">
        <v>736</v>
      </c>
      <c r="C20" s="1167"/>
      <c r="D20" s="1167"/>
      <c r="E20" s="142">
        <f>様式11①②③④!D64+様式11①②③④!D70+様式11①②③④!D76</f>
        <v>0</v>
      </c>
      <c r="F20" s="143">
        <f>E20-G20</f>
        <v>0</v>
      </c>
      <c r="G20" s="144">
        <f>様式11①②③④!E64+様式11①②③④!E70+様式11①②③④!E76</f>
        <v>0</v>
      </c>
      <c r="H20" s="813" t="s">
        <v>96</v>
      </c>
      <c r="I20" s="146">
        <f>様式11①②③④!H64+様式11①②③④!H70+様式11①②③④!H76</f>
        <v>0</v>
      </c>
    </row>
    <row r="21" spans="1:9" ht="18" customHeight="1" x14ac:dyDescent="0.15">
      <c r="A21" s="639"/>
      <c r="B21" s="1167"/>
      <c r="C21" s="1167"/>
      <c r="D21" s="1167"/>
      <c r="E21" s="205">
        <f>様式11①②③④!D65+様式11①②③④!D71+様式11①②③④!D77</f>
        <v>0</v>
      </c>
      <c r="F21" s="206">
        <f>E21-G21</f>
        <v>0</v>
      </c>
      <c r="G21" s="207">
        <f>様式11①②③④!E65+様式11①②③④!E71+様式11①②③④!E77</f>
        <v>0</v>
      </c>
      <c r="H21" s="814"/>
      <c r="I21" s="201">
        <f>様式11①②③④!H65+様式11①②③④!H71+様式11①②③④!H77</f>
        <v>0</v>
      </c>
    </row>
    <row r="22" spans="1:9" ht="18" customHeight="1" x14ac:dyDescent="0.15">
      <c r="A22" s="639"/>
      <c r="B22" s="1167" t="s">
        <v>724</v>
      </c>
      <c r="C22" s="1167"/>
      <c r="D22" s="1167"/>
      <c r="E22" s="142">
        <f>様式11①②③④!D95</f>
        <v>0</v>
      </c>
      <c r="F22" s="143">
        <f t="shared" ref="F22:F25" si="1">E22-G22</f>
        <v>0</v>
      </c>
      <c r="G22" s="144">
        <f>様式11①②③④!E95</f>
        <v>0</v>
      </c>
      <c r="H22" s="815" t="s">
        <v>16</v>
      </c>
      <c r="I22" s="146">
        <f>様式11①②③④!H95</f>
        <v>0</v>
      </c>
    </row>
    <row r="23" spans="1:9" ht="18" customHeight="1" x14ac:dyDescent="0.15">
      <c r="A23" s="639"/>
      <c r="B23" s="1167"/>
      <c r="C23" s="1167"/>
      <c r="D23" s="1167"/>
      <c r="E23" s="205">
        <f>様式11①②③④!D96</f>
        <v>0</v>
      </c>
      <c r="F23" s="206">
        <f t="shared" si="1"/>
        <v>0</v>
      </c>
      <c r="G23" s="207">
        <f>様式11①②③④!E96</f>
        <v>0</v>
      </c>
      <c r="H23" s="816"/>
      <c r="I23" s="201">
        <f>様式11①②③④!H96</f>
        <v>0</v>
      </c>
    </row>
    <row r="24" spans="1:9" ht="18" customHeight="1" x14ac:dyDescent="0.15">
      <c r="A24" s="639"/>
      <c r="B24" s="1167" t="s">
        <v>735</v>
      </c>
      <c r="C24" s="1167"/>
      <c r="D24" s="1167"/>
      <c r="E24" s="142">
        <f>様式11①②③④!D105</f>
        <v>0</v>
      </c>
      <c r="F24" s="143">
        <f t="shared" si="1"/>
        <v>0</v>
      </c>
      <c r="G24" s="145">
        <f>様式11①②③④!E105</f>
        <v>0</v>
      </c>
      <c r="H24" s="815" t="s">
        <v>16</v>
      </c>
      <c r="I24" s="146">
        <f>様式11①②③④!H105</f>
        <v>0</v>
      </c>
    </row>
    <row r="25" spans="1:9" ht="18" customHeight="1" x14ac:dyDescent="0.15">
      <c r="A25" s="639"/>
      <c r="B25" s="1167"/>
      <c r="C25" s="1167"/>
      <c r="D25" s="1167"/>
      <c r="E25" s="205">
        <f>様式11①②③④!D106</f>
        <v>0</v>
      </c>
      <c r="F25" s="206">
        <f t="shared" si="1"/>
        <v>0</v>
      </c>
      <c r="G25" s="208">
        <f>様式11①②③④!E106</f>
        <v>0</v>
      </c>
      <c r="H25" s="816"/>
      <c r="I25" s="201">
        <f>様式11①②③④!H106</f>
        <v>0</v>
      </c>
    </row>
    <row r="26" spans="1:9" ht="18" customHeight="1" x14ac:dyDescent="0.15">
      <c r="A26" s="832" t="s">
        <v>660</v>
      </c>
      <c r="B26" s="1167" t="s">
        <v>661</v>
      </c>
      <c r="C26" s="1167"/>
      <c r="D26" s="1167"/>
      <c r="E26" s="203">
        <f>E15+E17+E19+E21+E23+E25</f>
        <v>0</v>
      </c>
      <c r="F26" s="203">
        <f>F15+F17+F19+F21+F23+F25</f>
        <v>0</v>
      </c>
      <c r="G26" s="203">
        <f>G15+G17+G19+G21+G23+G25</f>
        <v>0</v>
      </c>
      <c r="H26" s="8"/>
      <c r="I26" s="201">
        <f>I15+I17+I19+I21+I23+I25</f>
        <v>0</v>
      </c>
    </row>
    <row r="27" spans="1:9" ht="18" customHeight="1" x14ac:dyDescent="0.15">
      <c r="A27" s="832"/>
      <c r="B27" s="1167" t="s">
        <v>662</v>
      </c>
      <c r="C27" s="1167"/>
      <c r="D27" s="1167"/>
      <c r="E27" s="180">
        <f>E14+E16+E18+E20+E22+E24</f>
        <v>0</v>
      </c>
      <c r="F27" s="180">
        <f>F14+F16+F18+F20+F22+F24</f>
        <v>0</v>
      </c>
      <c r="G27" s="180">
        <f>G14+G16+G18+G20+G22+G24</f>
        <v>0</v>
      </c>
      <c r="H27" s="6"/>
      <c r="I27" s="182">
        <f>I14+I16+I18+I20+I22+I24</f>
        <v>0</v>
      </c>
    </row>
    <row r="28" spans="1:9" ht="18" customHeight="1" thickBot="1" x14ac:dyDescent="0.2">
      <c r="A28" s="833"/>
      <c r="B28" s="1168" t="s">
        <v>663</v>
      </c>
      <c r="C28" s="1168"/>
      <c r="D28" s="1168"/>
      <c r="E28" s="181">
        <f>E26-E27</f>
        <v>0</v>
      </c>
      <c r="F28" s="181">
        <f>F26-F27</f>
        <v>0</v>
      </c>
      <c r="G28" s="181">
        <f>G26-G27</f>
        <v>0</v>
      </c>
      <c r="H28" s="7"/>
      <c r="I28" s="183">
        <f>I26-I27</f>
        <v>0</v>
      </c>
    </row>
    <row r="29" spans="1:9" ht="18" customHeight="1" x14ac:dyDescent="0.15"/>
    <row r="31" spans="1:9" ht="14.25" x14ac:dyDescent="0.15">
      <c r="B31" s="2" t="s">
        <v>14</v>
      </c>
    </row>
    <row r="32" spans="1:9" ht="14.25" x14ac:dyDescent="0.15">
      <c r="B32" s="1" t="s">
        <v>125</v>
      </c>
    </row>
    <row r="33" spans="2:2" ht="15.75" x14ac:dyDescent="0.15">
      <c r="B33" s="1" t="s">
        <v>57</v>
      </c>
    </row>
    <row r="34" spans="2:2" ht="14.25" x14ac:dyDescent="0.15">
      <c r="B34" s="2" t="s">
        <v>58</v>
      </c>
    </row>
  </sheetData>
  <mergeCells count="24">
    <mergeCell ref="H6:H7"/>
    <mergeCell ref="H14:H15"/>
    <mergeCell ref="I8:I13"/>
    <mergeCell ref="H16:H17"/>
    <mergeCell ref="H8:H13"/>
    <mergeCell ref="H18:H19"/>
    <mergeCell ref="H24:H25"/>
    <mergeCell ref="H20:H21"/>
    <mergeCell ref="H22:H23"/>
    <mergeCell ref="A26:A28"/>
    <mergeCell ref="D3:G3"/>
    <mergeCell ref="B24:D25"/>
    <mergeCell ref="B26:D26"/>
    <mergeCell ref="B27:D27"/>
    <mergeCell ref="B28:D28"/>
    <mergeCell ref="A6:D7"/>
    <mergeCell ref="E8:E13"/>
    <mergeCell ref="F8:F13"/>
    <mergeCell ref="G8:G13"/>
    <mergeCell ref="B14:D15"/>
    <mergeCell ref="B16:D17"/>
    <mergeCell ref="B18:D19"/>
    <mergeCell ref="B20:D21"/>
    <mergeCell ref="B22:D23"/>
  </mergeCells>
  <phoneticPr fontId="6"/>
  <dataValidations count="1">
    <dataValidation type="list" allowBlank="1" showInputMessage="1" showErrorMessage="1" sqref="A10:A12 C10:C11" xr:uid="{00000000-0002-0000-1600-000000000000}">
      <formula1>"□,☑"</formula1>
    </dataValidation>
  </dataValidations>
  <printOptions horizontalCentered="1"/>
  <pageMargins left="0.59055118110236227" right="0.59055118110236227" top="0.78740157480314965" bottom="0.78740157480314965" header="0.51181102362204722" footer="0.39370078740157483"/>
  <pageSetup paperSize="9" scale="94"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111"/>
  <sheetViews>
    <sheetView showGridLines="0" view="pageBreakPreview" zoomScaleSheetLayoutView="100" workbookViewId="0">
      <selection activeCell="B3" sqref="B3:I3"/>
    </sheetView>
  </sheetViews>
  <sheetFormatPr defaultColWidth="9" defaultRowHeight="13.5" x14ac:dyDescent="0.15"/>
  <cols>
    <col min="1" max="1" width="3.625" style="100" customWidth="1"/>
    <col min="2" max="2" width="8.625" style="100" customWidth="1"/>
    <col min="3" max="3" width="10.625" style="100" customWidth="1"/>
    <col min="4" max="4" width="15.875" style="100" customWidth="1"/>
    <col min="5" max="5" width="17.125" style="100" customWidth="1"/>
    <col min="6" max="7" width="9" style="100"/>
    <col min="8" max="8" width="17.875" style="100" customWidth="1"/>
    <col min="9" max="9" width="2.875" style="100" customWidth="1"/>
    <col min="10" max="10" width="15.25" style="100" customWidth="1"/>
    <col min="11" max="16384" width="9" style="100"/>
  </cols>
  <sheetData>
    <row r="1" spans="1:9" ht="14.25" x14ac:dyDescent="0.15">
      <c r="A1" s="99"/>
      <c r="B1" s="99"/>
      <c r="H1" s="42" t="s">
        <v>555</v>
      </c>
    </row>
    <row r="2" spans="1:9" ht="14.25" x14ac:dyDescent="0.15">
      <c r="A2" s="99"/>
      <c r="B2" s="102"/>
    </row>
    <row r="3" spans="1:9" ht="18" customHeight="1" x14ac:dyDescent="0.15">
      <c r="A3" s="742" t="s">
        <v>440</v>
      </c>
      <c r="B3" s="742"/>
      <c r="C3" s="742"/>
      <c r="D3" s="742"/>
      <c r="E3" s="742"/>
      <c r="F3" s="742"/>
      <c r="G3" s="742"/>
      <c r="H3" s="843"/>
    </row>
    <row r="5" spans="1:9" ht="14.25" x14ac:dyDescent="0.15">
      <c r="A5" s="103" t="s">
        <v>98</v>
      </c>
      <c r="B5" s="99"/>
      <c r="C5" s="99"/>
    </row>
    <row r="6" spans="1:9" ht="14.25" x14ac:dyDescent="0.15">
      <c r="A6" s="103"/>
      <c r="B6" s="99"/>
      <c r="C6" s="99"/>
      <c r="H6" s="700" t="s">
        <v>713</v>
      </c>
    </row>
    <row r="7" spans="1:9" ht="18" customHeight="1" x14ac:dyDescent="0.15">
      <c r="A7" s="854" t="s">
        <v>18</v>
      </c>
      <c r="B7" s="892"/>
      <c r="C7" s="855"/>
      <c r="D7" s="105" t="s">
        <v>0</v>
      </c>
      <c r="E7" s="105" t="s">
        <v>4</v>
      </c>
      <c r="F7" s="854" t="s">
        <v>6</v>
      </c>
      <c r="G7" s="855"/>
      <c r="H7" s="106" t="s">
        <v>115</v>
      </c>
    </row>
    <row r="8" spans="1:9" ht="18" customHeight="1" x14ac:dyDescent="0.15">
      <c r="A8" s="107" t="s">
        <v>185</v>
      </c>
      <c r="B8" s="108"/>
      <c r="C8" s="109" t="s">
        <v>30</v>
      </c>
      <c r="D8" s="877"/>
      <c r="E8" s="877"/>
      <c r="F8" s="865" t="s">
        <v>186</v>
      </c>
      <c r="G8" s="858"/>
      <c r="H8" s="856">
        <f t="shared" ref="H8:H9" si="0">ROUNDDOWN(E8*2/3,0)</f>
        <v>0</v>
      </c>
      <c r="I8" s="110" t="s">
        <v>187</v>
      </c>
    </row>
    <row r="9" spans="1:9" ht="18" customHeight="1" x14ac:dyDescent="0.15">
      <c r="A9" s="107"/>
      <c r="B9" s="111"/>
      <c r="C9" s="112" t="s">
        <v>28</v>
      </c>
      <c r="D9" s="878"/>
      <c r="E9" s="878"/>
      <c r="F9" s="888"/>
      <c r="G9" s="879"/>
      <c r="H9" s="857">
        <f t="shared" si="0"/>
        <v>0</v>
      </c>
    </row>
    <row r="10" spans="1:9" ht="18" customHeight="1" x14ac:dyDescent="0.15">
      <c r="A10" s="107" t="s">
        <v>185</v>
      </c>
      <c r="B10" s="113"/>
      <c r="C10" s="112" t="s">
        <v>31</v>
      </c>
      <c r="D10" s="844"/>
      <c r="E10" s="844"/>
      <c r="F10" s="888"/>
      <c r="G10" s="879"/>
      <c r="H10" s="890">
        <f t="shared" ref="H10:H11" si="1">ROUNDDOWN(E10*2/3,0)</f>
        <v>0</v>
      </c>
    </row>
    <row r="11" spans="1:9" ht="18" customHeight="1" x14ac:dyDescent="0.15">
      <c r="A11" s="114"/>
      <c r="B11" s="115"/>
      <c r="C11" s="116" t="s">
        <v>29</v>
      </c>
      <c r="D11" s="845"/>
      <c r="E11" s="845"/>
      <c r="F11" s="889"/>
      <c r="G11" s="880"/>
      <c r="H11" s="891">
        <f t="shared" si="1"/>
        <v>0</v>
      </c>
    </row>
    <row r="15" spans="1:9" ht="14.25" x14ac:dyDescent="0.15">
      <c r="A15" s="103" t="s">
        <v>99</v>
      </c>
      <c r="B15" s="99"/>
      <c r="C15" s="99"/>
    </row>
    <row r="16" spans="1:9" ht="14.25" customHeight="1" x14ac:dyDescent="0.15">
      <c r="A16" s="701"/>
      <c r="B16" s="701"/>
      <c r="H16" s="700" t="s">
        <v>713</v>
      </c>
    </row>
    <row r="17" spans="1:8" ht="18" customHeight="1" x14ac:dyDescent="0.15">
      <c r="A17" s="863" t="s">
        <v>132</v>
      </c>
      <c r="B17" s="892"/>
      <c r="C17" s="864"/>
      <c r="D17" s="105" t="s">
        <v>0</v>
      </c>
      <c r="E17" s="105" t="s">
        <v>4</v>
      </c>
      <c r="F17" s="863" t="s">
        <v>6</v>
      </c>
      <c r="G17" s="864"/>
      <c r="H17" s="105" t="s">
        <v>115</v>
      </c>
    </row>
    <row r="18" spans="1:8" ht="18" customHeight="1" x14ac:dyDescent="0.15">
      <c r="A18" s="120" t="s">
        <v>185</v>
      </c>
      <c r="B18" s="108"/>
      <c r="C18" s="109" t="s">
        <v>32</v>
      </c>
      <c r="D18" s="134"/>
      <c r="E18" s="134"/>
      <c r="F18" s="865" t="s">
        <v>186</v>
      </c>
      <c r="G18" s="858"/>
      <c r="H18" s="329">
        <f>ROUNDDOWN(E18*2/3,0)</f>
        <v>0</v>
      </c>
    </row>
    <row r="19" spans="1:8" ht="18" customHeight="1" x14ac:dyDescent="0.15">
      <c r="A19" s="114"/>
      <c r="B19" s="115"/>
      <c r="C19" s="116" t="s">
        <v>19</v>
      </c>
      <c r="D19" s="121"/>
      <c r="E19" s="121"/>
      <c r="F19" s="889"/>
      <c r="G19" s="880"/>
      <c r="H19" s="334">
        <f>ROUNDDOWN(E19*2/3,0)</f>
        <v>0</v>
      </c>
    </row>
    <row r="21" spans="1:8" x14ac:dyDescent="0.15">
      <c r="B21" s="184" t="s">
        <v>116</v>
      </c>
    </row>
    <row r="22" spans="1:8" x14ac:dyDescent="0.15">
      <c r="B22" s="184" t="s">
        <v>126</v>
      </c>
    </row>
    <row r="23" spans="1:8" ht="29.25" customHeight="1" x14ac:dyDescent="0.15">
      <c r="B23" s="1184" t="s">
        <v>134</v>
      </c>
      <c r="C23" s="851"/>
      <c r="D23" s="851"/>
      <c r="E23" s="851"/>
      <c r="F23" s="851"/>
      <c r="G23" s="851"/>
      <c r="H23" s="851"/>
    </row>
    <row r="25" spans="1:8" ht="13.5" customHeight="1" x14ac:dyDescent="0.15">
      <c r="A25" s="99"/>
      <c r="B25" s="99"/>
      <c r="H25" s="42" t="s">
        <v>556</v>
      </c>
    </row>
    <row r="26" spans="1:8" ht="14.25" x14ac:dyDescent="0.15">
      <c r="A26" s="99"/>
      <c r="B26" s="102"/>
    </row>
    <row r="27" spans="1:8" ht="14.25" x14ac:dyDescent="0.15">
      <c r="A27" s="742" t="s">
        <v>441</v>
      </c>
      <c r="B27" s="742"/>
      <c r="C27" s="742"/>
      <c r="D27" s="742"/>
      <c r="E27" s="742"/>
      <c r="F27" s="742"/>
      <c r="G27" s="742"/>
      <c r="H27" s="843"/>
    </row>
    <row r="28" spans="1:8" ht="14.25" x14ac:dyDescent="0.15">
      <c r="A28" s="137"/>
      <c r="B28" s="137"/>
      <c r="C28" s="137"/>
      <c r="D28" s="137"/>
      <c r="E28" s="137"/>
      <c r="F28" s="137"/>
      <c r="G28" s="137"/>
      <c r="H28" s="185"/>
    </row>
    <row r="29" spans="1:8" ht="14.25" x14ac:dyDescent="0.15">
      <c r="A29" s="103" t="s">
        <v>101</v>
      </c>
      <c r="B29" s="99"/>
      <c r="C29" s="99"/>
    </row>
    <row r="31" spans="1:8" ht="14.25" x14ac:dyDescent="0.15">
      <c r="A31" s="99" t="s">
        <v>21</v>
      </c>
      <c r="B31" s="99"/>
      <c r="C31" s="99"/>
      <c r="H31" s="1185" t="s">
        <v>17</v>
      </c>
    </row>
    <row r="32" spans="1:8" ht="9" customHeight="1" x14ac:dyDescent="0.15">
      <c r="H32" s="1186"/>
    </row>
    <row r="33" spans="1:10" ht="28.15" customHeight="1" x14ac:dyDescent="0.15">
      <c r="A33" s="847" t="s">
        <v>18</v>
      </c>
      <c r="B33" s="848"/>
      <c r="C33" s="849"/>
      <c r="D33" s="105" t="s">
        <v>0</v>
      </c>
      <c r="E33" s="105" t="s">
        <v>4</v>
      </c>
      <c r="F33" s="122" t="s">
        <v>22</v>
      </c>
      <c r="G33" s="106" t="s">
        <v>6</v>
      </c>
      <c r="H33" s="106" t="s">
        <v>115</v>
      </c>
      <c r="J33" s="123" t="s">
        <v>60</v>
      </c>
    </row>
    <row r="34" spans="1:10" ht="18" customHeight="1" x14ac:dyDescent="0.15">
      <c r="A34" s="107" t="s">
        <v>185</v>
      </c>
      <c r="B34" s="124"/>
      <c r="C34" s="109" t="s">
        <v>30</v>
      </c>
      <c r="D34" s="877"/>
      <c r="E34" s="877"/>
      <c r="F34" s="884"/>
      <c r="G34" s="858" t="s">
        <v>186</v>
      </c>
      <c r="H34" s="856">
        <f>ROUNDDOWN(E34*2/3,0)</f>
        <v>0</v>
      </c>
    </row>
    <row r="35" spans="1:10" ht="18" customHeight="1" x14ac:dyDescent="0.15">
      <c r="A35" s="107"/>
      <c r="B35" s="125"/>
      <c r="C35" s="112" t="s">
        <v>28</v>
      </c>
      <c r="D35" s="878"/>
      <c r="E35" s="883"/>
      <c r="F35" s="885"/>
      <c r="G35" s="879"/>
      <c r="H35" s="857"/>
    </row>
    <row r="36" spans="1:10" ht="18" customHeight="1" x14ac:dyDescent="0.15">
      <c r="A36" s="107" t="s">
        <v>185</v>
      </c>
      <c r="B36" s="126"/>
      <c r="C36" s="112" t="s">
        <v>31</v>
      </c>
      <c r="D36" s="844"/>
      <c r="E36" s="852"/>
      <c r="F36" s="1182"/>
      <c r="G36" s="879"/>
      <c r="H36" s="893">
        <f>ROUNDDOWN(E36*2/3,0)</f>
        <v>0</v>
      </c>
      <c r="J36" s="127" t="e">
        <f>+H36/B37</f>
        <v>#DIV/0!</v>
      </c>
    </row>
    <row r="37" spans="1:10" ht="18" customHeight="1" x14ac:dyDescent="0.15">
      <c r="A37" s="114"/>
      <c r="B37" s="115"/>
      <c r="C37" s="116" t="s">
        <v>29</v>
      </c>
      <c r="D37" s="845"/>
      <c r="E37" s="845"/>
      <c r="F37" s="1183"/>
      <c r="G37" s="880"/>
      <c r="H37" s="894"/>
    </row>
    <row r="39" spans="1:10" ht="14.25" x14ac:dyDescent="0.15">
      <c r="A39" s="1" t="s">
        <v>730</v>
      </c>
      <c r="B39" s="1"/>
      <c r="C39" s="99"/>
      <c r="H39" s="726"/>
    </row>
    <row r="40" spans="1:10" ht="14.25" x14ac:dyDescent="0.15">
      <c r="A40" s="1"/>
      <c r="B40" s="1"/>
      <c r="C40" s="99"/>
      <c r="H40" s="703" t="s">
        <v>713</v>
      </c>
    </row>
    <row r="41" spans="1:10" ht="28.15" customHeight="1" x14ac:dyDescent="0.15">
      <c r="A41" s="847" t="s">
        <v>18</v>
      </c>
      <c r="B41" s="848"/>
      <c r="C41" s="849"/>
      <c r="D41" s="105" t="s">
        <v>0</v>
      </c>
      <c r="E41" s="105" t="s">
        <v>4</v>
      </c>
      <c r="F41" s="122" t="s">
        <v>22</v>
      </c>
      <c r="G41" s="106" t="s">
        <v>6</v>
      </c>
      <c r="H41" s="106" t="s">
        <v>115</v>
      </c>
    </row>
    <row r="42" spans="1:10" ht="18" customHeight="1" x14ac:dyDescent="0.15">
      <c r="A42" s="107" t="s">
        <v>185</v>
      </c>
      <c r="B42" s="124"/>
      <c r="C42" s="109" t="s">
        <v>30</v>
      </c>
      <c r="D42" s="877"/>
      <c r="E42" s="877"/>
      <c r="F42" s="884"/>
      <c r="G42" s="858" t="s">
        <v>192</v>
      </c>
      <c r="H42" s="856">
        <f t="shared" ref="H42:H45" si="2">ROUNDDOWN(E42*1/10,0)</f>
        <v>0</v>
      </c>
    </row>
    <row r="43" spans="1:10" ht="18" customHeight="1" x14ac:dyDescent="0.15">
      <c r="A43" s="107"/>
      <c r="B43" s="111"/>
      <c r="C43" s="112" t="s">
        <v>28</v>
      </c>
      <c r="D43" s="878"/>
      <c r="E43" s="883"/>
      <c r="F43" s="885"/>
      <c r="G43" s="879"/>
      <c r="H43" s="857">
        <f t="shared" si="2"/>
        <v>0</v>
      </c>
    </row>
    <row r="44" spans="1:10" ht="18" customHeight="1" x14ac:dyDescent="0.15">
      <c r="A44" s="107" t="s">
        <v>185</v>
      </c>
      <c r="B44" s="126"/>
      <c r="C44" s="112" t="s">
        <v>31</v>
      </c>
      <c r="D44" s="844"/>
      <c r="E44" s="852"/>
      <c r="F44" s="1182"/>
      <c r="G44" s="879"/>
      <c r="H44" s="1187">
        <f t="shared" si="2"/>
        <v>0</v>
      </c>
      <c r="J44" s="127" t="e">
        <f>+H44/B45</f>
        <v>#DIV/0!</v>
      </c>
    </row>
    <row r="45" spans="1:10" ht="18" customHeight="1" x14ac:dyDescent="0.15">
      <c r="A45" s="114"/>
      <c r="B45" s="115"/>
      <c r="C45" s="116" t="s">
        <v>29</v>
      </c>
      <c r="D45" s="845"/>
      <c r="E45" s="845"/>
      <c r="F45" s="1183"/>
      <c r="G45" s="880"/>
      <c r="H45" s="1188">
        <f t="shared" si="2"/>
        <v>0</v>
      </c>
    </row>
    <row r="47" spans="1:10" ht="14.25" x14ac:dyDescent="0.15">
      <c r="A47" s="130" t="s">
        <v>23</v>
      </c>
      <c r="H47" s="702"/>
    </row>
    <row r="48" spans="1:10" ht="14.25" x14ac:dyDescent="0.15">
      <c r="A48" s="130"/>
      <c r="H48" s="703" t="s">
        <v>713</v>
      </c>
    </row>
    <row r="49" spans="1:10" ht="24" customHeight="1" x14ac:dyDescent="0.15">
      <c r="A49" s="847" t="s">
        <v>18</v>
      </c>
      <c r="B49" s="848"/>
      <c r="C49" s="849"/>
      <c r="D49" s="105" t="s">
        <v>0</v>
      </c>
      <c r="E49" s="132" t="s">
        <v>4</v>
      </c>
      <c r="F49" s="854" t="s">
        <v>6</v>
      </c>
      <c r="G49" s="855"/>
      <c r="H49" s="106" t="s">
        <v>115</v>
      </c>
    </row>
    <row r="50" spans="1:10" ht="18" customHeight="1" x14ac:dyDescent="0.15">
      <c r="A50" s="107" t="s">
        <v>185</v>
      </c>
      <c r="B50" s="124"/>
      <c r="C50" s="109" t="s">
        <v>30</v>
      </c>
      <c r="D50" s="877"/>
      <c r="E50" s="877"/>
      <c r="F50" s="865" t="s">
        <v>192</v>
      </c>
      <c r="G50" s="858"/>
      <c r="H50" s="856">
        <f t="shared" ref="H50:H53" si="3">ROUNDDOWN(E50*1/10,0)</f>
        <v>0</v>
      </c>
    </row>
    <row r="51" spans="1:10" ht="18" customHeight="1" x14ac:dyDescent="0.15">
      <c r="A51" s="107"/>
      <c r="B51" s="111"/>
      <c r="C51" s="112" t="s">
        <v>28</v>
      </c>
      <c r="D51" s="878"/>
      <c r="E51" s="883"/>
      <c r="F51" s="888"/>
      <c r="G51" s="879"/>
      <c r="H51" s="857">
        <f t="shared" si="3"/>
        <v>0</v>
      </c>
    </row>
    <row r="52" spans="1:10" ht="18" customHeight="1" x14ac:dyDescent="0.15">
      <c r="A52" s="107" t="s">
        <v>185</v>
      </c>
      <c r="B52" s="126"/>
      <c r="C52" s="112" t="s">
        <v>31</v>
      </c>
      <c r="D52" s="844"/>
      <c r="E52" s="852"/>
      <c r="F52" s="888"/>
      <c r="G52" s="879"/>
      <c r="H52" s="893">
        <f t="shared" si="3"/>
        <v>0</v>
      </c>
      <c r="J52" s="127" t="e">
        <f>+H52/B53</f>
        <v>#DIV/0!</v>
      </c>
    </row>
    <row r="53" spans="1:10" ht="18" customHeight="1" x14ac:dyDescent="0.15">
      <c r="A53" s="114"/>
      <c r="B53" s="115"/>
      <c r="C53" s="116" t="s">
        <v>29</v>
      </c>
      <c r="D53" s="845"/>
      <c r="E53" s="845"/>
      <c r="F53" s="889"/>
      <c r="G53" s="880"/>
      <c r="H53" s="894">
        <f t="shared" si="3"/>
        <v>0</v>
      </c>
    </row>
    <row r="54" spans="1:10" x14ac:dyDescent="0.15">
      <c r="D54" s="194"/>
      <c r="E54" s="194"/>
    </row>
    <row r="55" spans="1:10" ht="13.5" customHeight="1" x14ac:dyDescent="0.15">
      <c r="A55" s="99"/>
      <c r="B55" s="99"/>
      <c r="H55" s="42" t="s">
        <v>557</v>
      </c>
    </row>
    <row r="56" spans="1:10" ht="14.25" x14ac:dyDescent="0.15">
      <c r="A56" s="99"/>
      <c r="B56" s="102"/>
    </row>
    <row r="57" spans="1:10" ht="14.25" x14ac:dyDescent="0.15">
      <c r="A57" s="742" t="s">
        <v>442</v>
      </c>
      <c r="B57" s="742"/>
      <c r="C57" s="742"/>
      <c r="D57" s="742"/>
      <c r="E57" s="742"/>
      <c r="F57" s="742"/>
      <c r="G57" s="742"/>
      <c r="H57" s="843"/>
    </row>
    <row r="58" spans="1:10" ht="14.25" x14ac:dyDescent="0.15">
      <c r="A58" s="137"/>
      <c r="B58" s="137"/>
      <c r="C58" s="137"/>
      <c r="D58" s="137"/>
      <c r="E58" s="137"/>
      <c r="F58" s="137"/>
      <c r="G58" s="137"/>
      <c r="H58" s="185"/>
    </row>
    <row r="59" spans="1:10" ht="14.25" x14ac:dyDescent="0.15">
      <c r="A59" s="103" t="s">
        <v>100</v>
      </c>
      <c r="B59" s="99"/>
      <c r="C59" s="99"/>
    </row>
    <row r="61" spans="1:10" ht="14.25" x14ac:dyDescent="0.15">
      <c r="A61" s="99" t="s">
        <v>21</v>
      </c>
      <c r="B61" s="99"/>
      <c r="C61" s="99"/>
      <c r="H61" s="1185" t="s">
        <v>17</v>
      </c>
    </row>
    <row r="62" spans="1:10" ht="9" customHeight="1" x14ac:dyDescent="0.15">
      <c r="H62" s="1186"/>
    </row>
    <row r="63" spans="1:10" ht="28.15" customHeight="1" x14ac:dyDescent="0.15">
      <c r="A63" s="847" t="s">
        <v>133</v>
      </c>
      <c r="B63" s="848"/>
      <c r="C63" s="849"/>
      <c r="D63" s="105" t="s">
        <v>0</v>
      </c>
      <c r="E63" s="105" t="s">
        <v>4</v>
      </c>
      <c r="F63" s="122" t="s">
        <v>22</v>
      </c>
      <c r="G63" s="106" t="s">
        <v>6</v>
      </c>
      <c r="H63" s="106" t="s">
        <v>115</v>
      </c>
    </row>
    <row r="64" spans="1:10" ht="18" customHeight="1" x14ac:dyDescent="0.15">
      <c r="A64" s="120" t="s">
        <v>185</v>
      </c>
      <c r="B64" s="108"/>
      <c r="C64" s="109" t="s">
        <v>32</v>
      </c>
      <c r="D64" s="134"/>
      <c r="E64" s="134"/>
      <c r="F64" s="135"/>
      <c r="G64" s="858" t="s">
        <v>186</v>
      </c>
      <c r="H64" s="220">
        <f>ROUNDDOWN(E64*2/3,0)</f>
        <v>0</v>
      </c>
    </row>
    <row r="65" spans="1:8" ht="18" customHeight="1" x14ac:dyDescent="0.15">
      <c r="A65" s="114"/>
      <c r="B65" s="115"/>
      <c r="C65" s="116" t="s">
        <v>19</v>
      </c>
      <c r="D65" s="121"/>
      <c r="E65" s="121"/>
      <c r="F65" s="218"/>
      <c r="G65" s="859"/>
      <c r="H65" s="222">
        <f>ROUNDDOWN(E65*2/3,0)</f>
        <v>0</v>
      </c>
    </row>
    <row r="67" spans="1:8" ht="14.25" x14ac:dyDescent="0.15">
      <c r="A67" s="1" t="s">
        <v>730</v>
      </c>
      <c r="B67" s="99"/>
      <c r="C67" s="99"/>
      <c r="H67" s="1185" t="s">
        <v>17</v>
      </c>
    </row>
    <row r="68" spans="1:8" ht="9" customHeight="1" x14ac:dyDescent="0.15">
      <c r="H68" s="1186"/>
    </row>
    <row r="69" spans="1:8" ht="28.15" customHeight="1" x14ac:dyDescent="0.15">
      <c r="A69" s="847" t="s">
        <v>133</v>
      </c>
      <c r="B69" s="848"/>
      <c r="C69" s="849"/>
      <c r="D69" s="105" t="s">
        <v>0</v>
      </c>
      <c r="E69" s="105" t="s">
        <v>4</v>
      </c>
      <c r="F69" s="122" t="s">
        <v>22</v>
      </c>
      <c r="G69" s="106" t="s">
        <v>6</v>
      </c>
      <c r="H69" s="106" t="s">
        <v>115</v>
      </c>
    </row>
    <row r="70" spans="1:8" ht="18" customHeight="1" x14ac:dyDescent="0.15">
      <c r="A70" s="120" t="s">
        <v>185</v>
      </c>
      <c r="B70" s="108"/>
      <c r="C70" s="109" t="s">
        <v>32</v>
      </c>
      <c r="D70" s="134"/>
      <c r="E70" s="134"/>
      <c r="F70" s="135"/>
      <c r="G70" s="858" t="s">
        <v>192</v>
      </c>
      <c r="H70" s="220">
        <f>ROUNDDOWN(E70*1/10,0)</f>
        <v>0</v>
      </c>
    </row>
    <row r="71" spans="1:8" ht="18" customHeight="1" x14ac:dyDescent="0.15">
      <c r="A71" s="114"/>
      <c r="B71" s="115"/>
      <c r="C71" s="116" t="s">
        <v>19</v>
      </c>
      <c r="D71" s="121"/>
      <c r="E71" s="121"/>
      <c r="F71" s="218"/>
      <c r="G71" s="880"/>
      <c r="H71" s="222">
        <f>ROUNDDOWN(E71*1/10,0)</f>
        <v>0</v>
      </c>
    </row>
    <row r="73" spans="1:8" ht="14.25" x14ac:dyDescent="0.15">
      <c r="A73" s="130" t="s">
        <v>23</v>
      </c>
      <c r="H73" s="1185" t="s">
        <v>17</v>
      </c>
    </row>
    <row r="74" spans="1:8" ht="9" customHeight="1" x14ac:dyDescent="0.15">
      <c r="H74" s="1186"/>
    </row>
    <row r="75" spans="1:8" ht="18" customHeight="1" x14ac:dyDescent="0.15">
      <c r="A75" s="847" t="s">
        <v>133</v>
      </c>
      <c r="B75" s="848"/>
      <c r="C75" s="849"/>
      <c r="D75" s="105" t="s">
        <v>0</v>
      </c>
      <c r="E75" s="105" t="s">
        <v>4</v>
      </c>
      <c r="F75" s="854" t="s">
        <v>6</v>
      </c>
      <c r="G75" s="855"/>
      <c r="H75" s="106" t="s">
        <v>115</v>
      </c>
    </row>
    <row r="76" spans="1:8" ht="18" customHeight="1" x14ac:dyDescent="0.15">
      <c r="A76" s="120" t="s">
        <v>185</v>
      </c>
      <c r="B76" s="108"/>
      <c r="C76" s="109" t="s">
        <v>32</v>
      </c>
      <c r="D76" s="134"/>
      <c r="E76" s="134"/>
      <c r="F76" s="865" t="s">
        <v>192</v>
      </c>
      <c r="G76" s="858"/>
      <c r="H76" s="220">
        <f>ROUNDDOWN(E76*1/10,0)</f>
        <v>0</v>
      </c>
    </row>
    <row r="77" spans="1:8" ht="18" customHeight="1" x14ac:dyDescent="0.15">
      <c r="A77" s="114"/>
      <c r="B77" s="115"/>
      <c r="C77" s="116" t="s">
        <v>19</v>
      </c>
      <c r="D77" s="121"/>
      <c r="E77" s="121"/>
      <c r="F77" s="889"/>
      <c r="G77" s="880"/>
      <c r="H77" s="222">
        <f>ROUNDDOWN(E77*1/10,0)</f>
        <v>0</v>
      </c>
    </row>
    <row r="79" spans="1:8" x14ac:dyDescent="0.15">
      <c r="B79" s="184" t="s">
        <v>116</v>
      </c>
    </row>
    <row r="80" spans="1:8" x14ac:dyDescent="0.15">
      <c r="B80" s="184" t="s">
        <v>126</v>
      </c>
    </row>
    <row r="81" spans="1:8" ht="30" customHeight="1" x14ac:dyDescent="0.15">
      <c r="B81" s="1184" t="s">
        <v>134</v>
      </c>
      <c r="C81" s="1184"/>
      <c r="D81" s="1184"/>
      <c r="E81" s="1184"/>
      <c r="F81" s="1184"/>
      <c r="G81" s="1184"/>
      <c r="H81" s="1184"/>
    </row>
    <row r="87" spans="1:8" ht="14.25" x14ac:dyDescent="0.15">
      <c r="A87" s="99"/>
      <c r="B87" s="99"/>
      <c r="H87" s="42" t="s">
        <v>558</v>
      </c>
    </row>
    <row r="88" spans="1:8" ht="14.25" x14ac:dyDescent="0.15">
      <c r="A88" s="99"/>
      <c r="B88" s="102"/>
    </row>
    <row r="89" spans="1:8" ht="14.25" x14ac:dyDescent="0.15">
      <c r="A89" s="99"/>
      <c r="B89" s="102"/>
    </row>
    <row r="90" spans="1:8" ht="18" customHeight="1" x14ac:dyDescent="0.15">
      <c r="A90" s="742" t="s">
        <v>725</v>
      </c>
      <c r="B90" s="742"/>
      <c r="C90" s="742"/>
      <c r="D90" s="742"/>
      <c r="E90" s="742"/>
      <c r="F90" s="742"/>
      <c r="G90" s="742"/>
      <c r="H90" s="843"/>
    </row>
    <row r="92" spans="1:8" ht="14.25" x14ac:dyDescent="0.15">
      <c r="A92" s="103" t="s">
        <v>738</v>
      </c>
      <c r="B92" s="99"/>
      <c r="C92" s="99"/>
    </row>
    <row r="93" spans="1:8" ht="14.25" x14ac:dyDescent="0.15">
      <c r="A93" s="103"/>
      <c r="B93" s="99"/>
      <c r="C93" s="99"/>
      <c r="H93" s="703" t="s">
        <v>713</v>
      </c>
    </row>
    <row r="94" spans="1:8" ht="18" customHeight="1" x14ac:dyDescent="0.15">
      <c r="A94" s="860" t="s">
        <v>297</v>
      </c>
      <c r="B94" s="861"/>
      <c r="C94" s="862"/>
      <c r="D94" s="105" t="s">
        <v>0</v>
      </c>
      <c r="E94" s="105" t="s">
        <v>4</v>
      </c>
      <c r="F94" s="863" t="s">
        <v>6</v>
      </c>
      <c r="G94" s="864"/>
      <c r="H94" s="105" t="s">
        <v>7</v>
      </c>
    </row>
    <row r="95" spans="1:8" ht="18" customHeight="1" x14ac:dyDescent="0.15">
      <c r="A95" s="120"/>
      <c r="B95" s="868"/>
      <c r="C95" s="869"/>
      <c r="D95" s="134"/>
      <c r="E95" s="134"/>
      <c r="F95" s="865" t="s">
        <v>323</v>
      </c>
      <c r="G95" s="866"/>
      <c r="H95" s="220">
        <f>ROUNDDOWN(E95*2/3,0)</f>
        <v>0</v>
      </c>
    </row>
    <row r="96" spans="1:8" ht="18" customHeight="1" x14ac:dyDescent="0.15">
      <c r="A96" s="114"/>
      <c r="B96" s="870"/>
      <c r="C96" s="871"/>
      <c r="D96" s="121"/>
      <c r="E96" s="121"/>
      <c r="F96" s="867"/>
      <c r="G96" s="859"/>
      <c r="H96" s="222">
        <f>ROUNDDOWN(E96*2/3,0)</f>
        <v>0</v>
      </c>
    </row>
    <row r="97" spans="1:8" ht="12.75" customHeight="1" x14ac:dyDescent="0.15">
      <c r="A97" s="136"/>
      <c r="B97" s="290"/>
      <c r="C97" s="112"/>
      <c r="D97" s="291"/>
      <c r="E97" s="291"/>
      <c r="F97" s="185"/>
      <c r="G97" s="185"/>
      <c r="H97" s="289"/>
    </row>
    <row r="98" spans="1:8" x14ac:dyDescent="0.15">
      <c r="B98" s="184" t="s">
        <v>116</v>
      </c>
    </row>
    <row r="99" spans="1:8" x14ac:dyDescent="0.15">
      <c r="B99" s="184" t="s">
        <v>126</v>
      </c>
    </row>
    <row r="100" spans="1:8" ht="30" customHeight="1" x14ac:dyDescent="0.15">
      <c r="B100" s="1184" t="s">
        <v>134</v>
      </c>
      <c r="C100" s="1184"/>
      <c r="D100" s="1184"/>
      <c r="E100" s="1184"/>
      <c r="F100" s="1184"/>
      <c r="G100" s="1184"/>
      <c r="H100" s="1184"/>
    </row>
    <row r="102" spans="1:8" ht="14.25" x14ac:dyDescent="0.15">
      <c r="A102" s="323" t="s">
        <v>735</v>
      </c>
      <c r="B102" s="1"/>
      <c r="C102" s="99"/>
    </row>
    <row r="103" spans="1:8" ht="14.25" x14ac:dyDescent="0.15">
      <c r="A103" s="323"/>
      <c r="B103" s="1"/>
      <c r="C103" s="99"/>
      <c r="H103" s="703" t="s">
        <v>713</v>
      </c>
    </row>
    <row r="104" spans="1:8" ht="18" customHeight="1" x14ac:dyDescent="0.15">
      <c r="A104" s="860" t="s">
        <v>297</v>
      </c>
      <c r="B104" s="861"/>
      <c r="C104" s="862"/>
      <c r="D104" s="105" t="s">
        <v>0</v>
      </c>
      <c r="E104" s="105" t="s">
        <v>4</v>
      </c>
      <c r="F104" s="863" t="s">
        <v>6</v>
      </c>
      <c r="G104" s="864"/>
      <c r="H104" s="105" t="s">
        <v>7</v>
      </c>
    </row>
    <row r="105" spans="1:8" ht="18" customHeight="1" x14ac:dyDescent="0.15">
      <c r="A105" s="120"/>
      <c r="B105" s="868"/>
      <c r="C105" s="869"/>
      <c r="D105" s="134"/>
      <c r="E105" s="134"/>
      <c r="F105" s="865" t="s">
        <v>323</v>
      </c>
      <c r="G105" s="866"/>
      <c r="H105" s="220">
        <f>ROUNDDOWN(E105*2/3,0)</f>
        <v>0</v>
      </c>
    </row>
    <row r="106" spans="1:8" ht="18" customHeight="1" x14ac:dyDescent="0.15">
      <c r="A106" s="114"/>
      <c r="B106" s="870"/>
      <c r="C106" s="871"/>
      <c r="D106" s="121"/>
      <c r="E106" s="121"/>
      <c r="F106" s="867"/>
      <c r="G106" s="859"/>
      <c r="H106" s="222">
        <f>ROUNDDOWN(E106*2/3,0)</f>
        <v>0</v>
      </c>
    </row>
    <row r="108" spans="1:8" x14ac:dyDescent="0.15">
      <c r="B108" s="184" t="s">
        <v>116</v>
      </c>
    </row>
    <row r="109" spans="1:8" x14ac:dyDescent="0.15">
      <c r="B109" s="184" t="s">
        <v>126</v>
      </c>
    </row>
    <row r="110" spans="1:8" ht="30" customHeight="1" x14ac:dyDescent="0.15">
      <c r="B110" s="1184" t="s">
        <v>134</v>
      </c>
      <c r="C110" s="1184"/>
      <c r="D110" s="1184"/>
      <c r="E110" s="1184"/>
      <c r="F110" s="1184"/>
      <c r="G110" s="1184"/>
      <c r="H110" s="1184"/>
    </row>
    <row r="111" spans="1:8" x14ac:dyDescent="0.15">
      <c r="A111" s="117"/>
      <c r="B111" s="117"/>
      <c r="C111" s="117"/>
      <c r="D111" s="118"/>
      <c r="E111" s="119"/>
      <c r="F111" s="119"/>
      <c r="G111" s="119"/>
    </row>
  </sheetData>
  <mergeCells count="70">
    <mergeCell ref="A90:H90"/>
    <mergeCell ref="A94:C94"/>
    <mergeCell ref="F94:G94"/>
    <mergeCell ref="B95:C95"/>
    <mergeCell ref="F95:G96"/>
    <mergeCell ref="B96:C96"/>
    <mergeCell ref="B100:H100"/>
    <mergeCell ref="B110:H110"/>
    <mergeCell ref="A104:C104"/>
    <mergeCell ref="F104:G104"/>
    <mergeCell ref="B105:C105"/>
    <mergeCell ref="F105:G106"/>
    <mergeCell ref="B106:C106"/>
    <mergeCell ref="A3:H3"/>
    <mergeCell ref="A7:C7"/>
    <mergeCell ref="D8:D9"/>
    <mergeCell ref="E8:E9"/>
    <mergeCell ref="H8:H9"/>
    <mergeCell ref="F7:G7"/>
    <mergeCell ref="F8:G11"/>
    <mergeCell ref="H31:H32"/>
    <mergeCell ref="H61:H62"/>
    <mergeCell ref="H44:H45"/>
    <mergeCell ref="H42:H43"/>
    <mergeCell ref="H34:H35"/>
    <mergeCell ref="H52:H53"/>
    <mergeCell ref="A33:C33"/>
    <mergeCell ref="D34:D35"/>
    <mergeCell ref="E34:E35"/>
    <mergeCell ref="F34:F35"/>
    <mergeCell ref="G34:G37"/>
    <mergeCell ref="F17:G17"/>
    <mergeCell ref="F18:G19"/>
    <mergeCell ref="A17:C17"/>
    <mergeCell ref="A27:H27"/>
    <mergeCell ref="D10:D11"/>
    <mergeCell ref="E10:E11"/>
    <mergeCell ref="H10:H11"/>
    <mergeCell ref="B23:H23"/>
    <mergeCell ref="H67:H68"/>
    <mergeCell ref="A57:H57"/>
    <mergeCell ref="E36:E37"/>
    <mergeCell ref="G64:G65"/>
    <mergeCell ref="F36:F37"/>
    <mergeCell ref="H36:H37"/>
    <mergeCell ref="D42:D43"/>
    <mergeCell ref="E42:E43"/>
    <mergeCell ref="F42:F43"/>
    <mergeCell ref="H50:H51"/>
    <mergeCell ref="D52:D53"/>
    <mergeCell ref="E52:E53"/>
    <mergeCell ref="A63:C63"/>
    <mergeCell ref="D44:D45"/>
    <mergeCell ref="E44:E45"/>
    <mergeCell ref="D50:D51"/>
    <mergeCell ref="B81:H81"/>
    <mergeCell ref="H73:H74"/>
    <mergeCell ref="A75:C75"/>
    <mergeCell ref="F75:G75"/>
    <mergeCell ref="F76:G77"/>
    <mergeCell ref="A69:C69"/>
    <mergeCell ref="G70:G71"/>
    <mergeCell ref="F44:F45"/>
    <mergeCell ref="D36:D37"/>
    <mergeCell ref="A49:C49"/>
    <mergeCell ref="F49:G49"/>
    <mergeCell ref="A41:C41"/>
    <mergeCell ref="E50:E51"/>
    <mergeCell ref="F50:G53"/>
    <mergeCell ref="G42:G45"/>
  </mergeCells>
  <phoneticPr fontId="6"/>
  <conditionalFormatting sqref="J36 J44 J52">
    <cfRule type="cellIs" dxfId="3" priority="9" stopIfTrue="1" operator="greaterThan">
      <formula>1000</formula>
    </cfRule>
    <cfRule type="cellIs" dxfId="2" priority="10" stopIfTrue="1" operator="greaterThan">
      <formula>11666</formula>
    </cfRule>
    <cfRule type="cellIs" dxfId="1" priority="11" stopIfTrue="1" operator="greaterThan">
      <formula>11666</formula>
    </cfRule>
    <cfRule type="cellIs" dxfId="0" priority="12" stopIfTrue="1" operator="greaterThan">
      <formula>10000</formula>
    </cfRule>
  </conditionalFormatting>
  <pageMargins left="0.78740157480314965" right="0.78740157480314965" top="0.78740157480314965" bottom="0.78740157480314965" header="0.51181102362204722" footer="0.51181102362204722"/>
  <pageSetup paperSize="9" scale="90" fitToHeight="3" orientation="portrait" r:id="rId1"/>
  <headerFooter alignWithMargins="0"/>
  <rowBreaks count="3" manualBreakCount="3">
    <brk id="24" min="2" max="7" man="1"/>
    <brk id="54" min="2" max="7" man="1"/>
    <brk id="86" min="2" max="7"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19"/>
  <sheetViews>
    <sheetView showGridLines="0" view="pageBreakPreview" zoomScaleSheetLayoutView="100" workbookViewId="0">
      <selection activeCell="B3" sqref="B3:I3"/>
    </sheetView>
  </sheetViews>
  <sheetFormatPr defaultColWidth="9" defaultRowHeight="13.5" x14ac:dyDescent="0.15"/>
  <cols>
    <col min="1" max="1" width="12.5" style="100" customWidth="1"/>
    <col min="2" max="2" width="2.75" style="100" customWidth="1"/>
    <col min="3" max="3" width="13.25" style="100" customWidth="1"/>
    <col min="4" max="4" width="2.5" style="100" customWidth="1"/>
    <col min="5" max="5" width="13.25" style="100" customWidth="1"/>
    <col min="6" max="6" width="2.75" style="100" customWidth="1"/>
    <col min="7" max="7" width="13.25" style="100" customWidth="1"/>
    <col min="8" max="8" width="11.875" style="100" customWidth="1"/>
    <col min="9" max="9" width="11.625" style="100" customWidth="1"/>
    <col min="10" max="10" width="15.625" style="100" customWidth="1"/>
    <col min="11" max="16384" width="9" style="100"/>
  </cols>
  <sheetData>
    <row r="1" spans="1:11" ht="14.25" x14ac:dyDescent="0.15">
      <c r="A1" s="99"/>
      <c r="B1" s="99"/>
      <c r="C1" s="99"/>
      <c r="D1" s="130"/>
      <c r="E1" s="130"/>
      <c r="F1" s="130"/>
      <c r="G1" s="130"/>
      <c r="H1" s="130"/>
      <c r="I1" s="130"/>
      <c r="J1" s="42" t="s">
        <v>559</v>
      </c>
    </row>
    <row r="2" spans="1:11" ht="14.25" x14ac:dyDescent="0.15">
      <c r="A2" s="99"/>
      <c r="B2" s="102"/>
      <c r="C2" s="102"/>
    </row>
    <row r="3" spans="1:11" ht="14.25" x14ac:dyDescent="0.15">
      <c r="A3" s="99"/>
      <c r="B3" s="102"/>
      <c r="C3" s="102"/>
    </row>
    <row r="4" spans="1:11" ht="14.25" x14ac:dyDescent="0.15">
      <c r="A4" s="1193" t="s">
        <v>348</v>
      </c>
      <c r="B4" s="1193"/>
      <c r="C4" s="1193"/>
      <c r="D4" s="1193"/>
      <c r="E4" s="1193"/>
      <c r="F4" s="1193"/>
      <c r="G4" s="1193"/>
      <c r="H4" s="1193"/>
      <c r="I4" s="1193"/>
      <c r="J4" s="1193"/>
    </row>
    <row r="5" spans="1:11" ht="14.25" x14ac:dyDescent="0.15">
      <c r="B5" s="137"/>
      <c r="C5" s="137"/>
      <c r="D5" s="137"/>
      <c r="E5" s="137"/>
      <c r="F5" s="137"/>
      <c r="G5" s="137"/>
      <c r="H5" s="137"/>
      <c r="I5" s="137"/>
      <c r="J5" s="137"/>
      <c r="K5" s="137"/>
    </row>
    <row r="6" spans="1:11" ht="18" customHeight="1" x14ac:dyDescent="0.15">
      <c r="A6" s="138" t="s">
        <v>61</v>
      </c>
      <c r="B6" s="854"/>
      <c r="C6" s="1198"/>
      <c r="D6" s="1199"/>
      <c r="E6" s="1199"/>
      <c r="F6" s="1199"/>
      <c r="G6" s="1199"/>
      <c r="H6" s="1199"/>
      <c r="I6" s="1199"/>
      <c r="J6" s="1200"/>
      <c r="K6" s="137"/>
    </row>
    <row r="7" spans="1:11" ht="7.5" customHeight="1" x14ac:dyDescent="0.15">
      <c r="B7" s="137"/>
      <c r="C7" s="137"/>
      <c r="D7" s="137"/>
      <c r="E7" s="137"/>
      <c r="F7" s="137"/>
      <c r="G7" s="137"/>
      <c r="H7" s="137"/>
      <c r="I7" s="137"/>
      <c r="J7" s="137"/>
      <c r="K7" s="137"/>
    </row>
    <row r="8" spans="1:11" s="11" customFormat="1" ht="18" customHeight="1" x14ac:dyDescent="0.15">
      <c r="A8" s="909" t="s">
        <v>453</v>
      </c>
      <c r="B8" s="688" t="s">
        <v>491</v>
      </c>
      <c r="C8" s="327" t="s">
        <v>702</v>
      </c>
      <c r="D8" s="689" t="s">
        <v>491</v>
      </c>
      <c r="E8" s="616" t="s">
        <v>704</v>
      </c>
      <c r="F8" s="689" t="s">
        <v>491</v>
      </c>
      <c r="G8" s="643" t="s">
        <v>706</v>
      </c>
      <c r="H8" s="480" t="s">
        <v>419</v>
      </c>
      <c r="I8" s="911"/>
      <c r="J8" s="752"/>
    </row>
    <row r="9" spans="1:11" s="11" customFormat="1" ht="18" customHeight="1" x14ac:dyDescent="0.15">
      <c r="A9" s="910"/>
      <c r="B9" s="690" t="s">
        <v>491</v>
      </c>
      <c r="C9" s="544" t="s">
        <v>703</v>
      </c>
      <c r="D9" s="691" t="s">
        <v>491</v>
      </c>
      <c r="E9" s="544" t="s">
        <v>705</v>
      </c>
      <c r="F9" s="544"/>
      <c r="G9" s="545"/>
      <c r="H9" s="13"/>
      <c r="I9" s="61"/>
      <c r="J9" s="61"/>
      <c r="K9" s="585"/>
    </row>
    <row r="10" spans="1:11" x14ac:dyDescent="0.15">
      <c r="J10" s="136" t="s">
        <v>34</v>
      </c>
    </row>
    <row r="11" spans="1:11" ht="45" customHeight="1" x14ac:dyDescent="0.15">
      <c r="A11" s="1194" t="s">
        <v>35</v>
      </c>
      <c r="B11" s="914" t="s">
        <v>202</v>
      </c>
      <c r="C11" s="915"/>
      <c r="D11" s="914" t="s">
        <v>203</v>
      </c>
      <c r="E11" s="915"/>
      <c r="F11" s="914" t="s">
        <v>204</v>
      </c>
      <c r="G11" s="915"/>
      <c r="H11" s="912" t="s">
        <v>205</v>
      </c>
      <c r="I11" s="912" t="s">
        <v>206</v>
      </c>
      <c r="J11" s="210" t="s">
        <v>208</v>
      </c>
    </row>
    <row r="12" spans="1:11" ht="27.75" customHeight="1" x14ac:dyDescent="0.15">
      <c r="A12" s="1194"/>
      <c r="B12" s="916"/>
      <c r="C12" s="917"/>
      <c r="D12" s="916"/>
      <c r="E12" s="917"/>
      <c r="F12" s="916"/>
      <c r="G12" s="917"/>
      <c r="H12" s="912"/>
      <c r="I12" s="912"/>
      <c r="J12" s="14" t="s">
        <v>37</v>
      </c>
    </row>
    <row r="13" spans="1:11" ht="49.5" customHeight="1" x14ac:dyDescent="0.15">
      <c r="A13" s="1196" t="s">
        <v>212</v>
      </c>
      <c r="B13" s="1189"/>
      <c r="C13" s="1190"/>
      <c r="D13" s="1189"/>
      <c r="E13" s="1190"/>
      <c r="F13" s="1189"/>
      <c r="G13" s="1190"/>
      <c r="H13" s="186" t="str">
        <f>IF(F13="","",F13/D13)</f>
        <v/>
      </c>
      <c r="I13" s="219"/>
      <c r="J13" s="224" t="str">
        <f>IF(D13="","",B13*(H13-I13))</f>
        <v/>
      </c>
    </row>
    <row r="14" spans="1:11" ht="49.5" customHeight="1" x14ac:dyDescent="0.15">
      <c r="A14" s="1197"/>
      <c r="B14" s="1191"/>
      <c r="C14" s="1192"/>
      <c r="D14" s="1191"/>
      <c r="E14" s="1192"/>
      <c r="F14" s="1191"/>
      <c r="G14" s="1192"/>
      <c r="H14" s="187" t="str">
        <f>IF(F14="","",F14/D14)</f>
        <v/>
      </c>
      <c r="I14" s="223"/>
      <c r="J14" s="200" t="str">
        <f>IF(D14="","",B14*(H14-I14))</f>
        <v/>
      </c>
    </row>
    <row r="15" spans="1:11" ht="18" customHeight="1" x14ac:dyDescent="0.15">
      <c r="A15" s="139" t="s">
        <v>36</v>
      </c>
    </row>
    <row r="16" spans="1:11" x14ac:dyDescent="0.15">
      <c r="A16" s="1195" t="s">
        <v>127</v>
      </c>
      <c r="B16" s="1195"/>
      <c r="C16" s="1195"/>
      <c r="D16" s="1195"/>
      <c r="E16" s="1195"/>
      <c r="F16" s="1195"/>
      <c r="G16" s="1195"/>
      <c r="H16" s="1195"/>
      <c r="I16" s="1195"/>
      <c r="J16" s="1195"/>
    </row>
    <row r="17" spans="1:10" x14ac:dyDescent="0.15">
      <c r="A17" s="1195" t="s">
        <v>38</v>
      </c>
      <c r="B17" s="1195"/>
      <c r="C17" s="1195"/>
      <c r="D17" s="1195"/>
      <c r="E17" s="1195"/>
      <c r="F17" s="1195"/>
      <c r="G17" s="1195"/>
      <c r="H17" s="1195"/>
      <c r="I17" s="1195"/>
      <c r="J17" s="1195"/>
    </row>
    <row r="18" spans="1:10" customFormat="1" x14ac:dyDescent="0.15">
      <c r="A18" s="900" t="s">
        <v>718</v>
      </c>
      <c r="B18" s="900"/>
      <c r="C18" s="900"/>
      <c r="D18" s="900"/>
      <c r="E18" s="900"/>
      <c r="F18" s="900"/>
      <c r="G18" s="900"/>
      <c r="H18" s="900"/>
      <c r="I18" s="900"/>
      <c r="J18" s="900"/>
    </row>
    <row r="19" spans="1:10" x14ac:dyDescent="0.15">
      <c r="A19" s="900" t="s">
        <v>418</v>
      </c>
      <c r="B19" s="900"/>
      <c r="C19" s="900"/>
      <c r="D19" s="900"/>
      <c r="E19" s="900"/>
      <c r="F19" s="900"/>
      <c r="G19" s="900"/>
      <c r="H19" s="900"/>
      <c r="I19" s="900"/>
      <c r="J19" s="900"/>
    </row>
  </sheetData>
  <mergeCells count="21">
    <mergeCell ref="A19:J19"/>
    <mergeCell ref="A4:J4"/>
    <mergeCell ref="A11:A12"/>
    <mergeCell ref="H11:H12"/>
    <mergeCell ref="I11:I12"/>
    <mergeCell ref="A8:A9"/>
    <mergeCell ref="I8:J8"/>
    <mergeCell ref="A18:J18"/>
    <mergeCell ref="A17:J17"/>
    <mergeCell ref="A13:A14"/>
    <mergeCell ref="B6:J6"/>
    <mergeCell ref="A16:J16"/>
    <mergeCell ref="B11:C12"/>
    <mergeCell ref="B13:C13"/>
    <mergeCell ref="B14:C14"/>
    <mergeCell ref="D11:E12"/>
    <mergeCell ref="F11:G12"/>
    <mergeCell ref="F13:G13"/>
    <mergeCell ref="F14:G14"/>
    <mergeCell ref="D13:E13"/>
    <mergeCell ref="D14:E14"/>
  </mergeCells>
  <phoneticPr fontId="6"/>
  <dataValidations count="1">
    <dataValidation type="list" allowBlank="1" showInputMessage="1" showErrorMessage="1" sqref="B8:B9 D8:D9 F8" xr:uid="{03A4611C-E128-4B70-98C6-74D09782C32F}">
      <formula1>"□,☑"</formula1>
    </dataValidation>
  </dataValidations>
  <pageMargins left="0.64" right="0.59" top="0.86" bottom="0.98399999999999999" header="0.51200000000000001" footer="0.51200000000000001"/>
  <pageSetup paperSize="9" scale="92"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P55"/>
  <sheetViews>
    <sheetView showGridLines="0" view="pageBreakPreview" zoomScaleNormal="100" zoomScaleSheetLayoutView="100" workbookViewId="0">
      <selection activeCell="B3" sqref="B3:I3"/>
    </sheetView>
  </sheetViews>
  <sheetFormatPr defaultColWidth="2.625" defaultRowHeight="18" customHeight="1" x14ac:dyDescent="0.15"/>
  <cols>
    <col min="1" max="41" width="2.625" style="547"/>
    <col min="42" max="42" width="2.625" style="547" customWidth="1"/>
    <col min="43" max="16384" width="2.625" style="547"/>
  </cols>
  <sheetData>
    <row r="1" spans="1:42" ht="18" customHeight="1" x14ac:dyDescent="0.15">
      <c r="A1" s="546"/>
      <c r="B1" s="546"/>
      <c r="C1" s="546"/>
      <c r="F1" s="548"/>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633" t="s">
        <v>560</v>
      </c>
      <c r="AO1" s="546"/>
    </row>
    <row r="2" spans="1:42" ht="18" customHeight="1" x14ac:dyDescent="0.15">
      <c r="A2" s="546"/>
      <c r="B2" s="546"/>
      <c r="C2" s="549"/>
      <c r="F2" s="550"/>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46"/>
      <c r="AO2" s="546"/>
    </row>
    <row r="3" spans="1:42" ht="18" customHeight="1" x14ac:dyDescent="0.15">
      <c r="A3" s="551"/>
      <c r="B3" s="937" t="s">
        <v>726</v>
      </c>
      <c r="C3" s="937"/>
      <c r="D3" s="937"/>
      <c r="E3" s="937"/>
      <c r="F3" s="937"/>
      <c r="G3" s="937"/>
      <c r="H3" s="937"/>
      <c r="I3" s="937"/>
      <c r="J3" s="937"/>
      <c r="K3" s="937"/>
      <c r="L3" s="937"/>
      <c r="M3" s="937"/>
      <c r="N3" s="937"/>
      <c r="O3" s="937"/>
      <c r="P3" s="937"/>
      <c r="Q3" s="937"/>
      <c r="R3" s="937"/>
      <c r="S3" s="937"/>
      <c r="T3" s="937"/>
      <c r="U3" s="937"/>
      <c r="V3" s="937"/>
      <c r="W3" s="937"/>
      <c r="X3" s="937"/>
      <c r="Y3" s="937"/>
      <c r="Z3" s="937"/>
      <c r="AA3" s="937"/>
      <c r="AB3" s="937"/>
      <c r="AC3" s="937"/>
      <c r="AD3" s="937"/>
      <c r="AE3" s="937"/>
      <c r="AF3" s="937"/>
      <c r="AG3" s="937"/>
      <c r="AH3" s="937"/>
      <c r="AI3" s="937"/>
      <c r="AJ3" s="937"/>
      <c r="AK3" s="937"/>
      <c r="AL3" s="937"/>
      <c r="AM3" s="937"/>
      <c r="AN3" s="937"/>
      <c r="AO3" s="551"/>
    </row>
    <row r="4" spans="1:42" ht="6.75" customHeight="1" x14ac:dyDescent="0.15">
      <c r="C4" s="937"/>
      <c r="D4" s="937"/>
      <c r="E4" s="939"/>
      <c r="F4" s="939"/>
    </row>
    <row r="5" spans="1:42" ht="24" customHeight="1" x14ac:dyDescent="0.15">
      <c r="B5" s="547" t="s">
        <v>443</v>
      </c>
      <c r="M5" s="985"/>
      <c r="N5" s="985"/>
      <c r="O5" s="985"/>
      <c r="P5" s="985"/>
      <c r="Q5" s="985"/>
      <c r="R5" s="985"/>
      <c r="S5" s="985"/>
      <c r="T5" s="985"/>
      <c r="U5" s="985"/>
      <c r="V5" s="985"/>
      <c r="W5" s="985"/>
      <c r="X5" s="985"/>
      <c r="Y5" s="985"/>
      <c r="Z5" s="985"/>
      <c r="AA5" s="985"/>
      <c r="AB5" s="985"/>
      <c r="AC5" s="985"/>
      <c r="AD5" s="985"/>
      <c r="AE5" s="985"/>
      <c r="AF5" s="985"/>
      <c r="AG5" s="985"/>
      <c r="AH5" s="985"/>
      <c r="AI5" s="985"/>
      <c r="AJ5" s="985"/>
      <c r="AK5" s="985"/>
      <c r="AL5" s="985"/>
      <c r="AM5" s="985"/>
      <c r="AN5" s="985"/>
    </row>
    <row r="6" spans="1:42" s="1" customFormat="1" ht="24" customHeight="1" x14ac:dyDescent="0.15">
      <c r="B6" s="543" t="s">
        <v>668</v>
      </c>
      <c r="C6" s="320"/>
      <c r="D6" s="320"/>
      <c r="E6" s="320"/>
      <c r="F6" s="320"/>
      <c r="G6" s="320"/>
      <c r="H6" s="320"/>
      <c r="I6" s="320"/>
      <c r="J6" s="320"/>
      <c r="N6" s="608" t="s">
        <v>491</v>
      </c>
      <c r="O6" s="280" t="s">
        <v>604</v>
      </c>
      <c r="U6" s="608" t="s">
        <v>491</v>
      </c>
      <c r="V6" s="280" t="s">
        <v>605</v>
      </c>
      <c r="AC6" s="608" t="s">
        <v>491</v>
      </c>
      <c r="AD6" s="280" t="s">
        <v>606</v>
      </c>
      <c r="AP6" s="547"/>
    </row>
    <row r="7" spans="1:42" s="1" customFormat="1" ht="24" customHeight="1" x14ac:dyDescent="0.15">
      <c r="C7" s="805"/>
      <c r="D7" s="805"/>
      <c r="E7" s="805"/>
      <c r="F7" s="805"/>
      <c r="G7" s="805"/>
      <c r="H7" s="805"/>
      <c r="I7" s="805"/>
      <c r="J7" s="805"/>
      <c r="N7" s="608" t="s">
        <v>491</v>
      </c>
      <c r="O7" s="280" t="s">
        <v>749</v>
      </c>
      <c r="U7" s="608" t="s">
        <v>491</v>
      </c>
      <c r="V7" s="280" t="s">
        <v>672</v>
      </c>
      <c r="AP7" s="547"/>
    </row>
    <row r="8" spans="1:42" ht="25.5" customHeight="1" x14ac:dyDescent="0.15">
      <c r="B8" s="547" t="s">
        <v>305</v>
      </c>
    </row>
    <row r="9" spans="1:42" ht="18" customHeight="1" x14ac:dyDescent="0.15">
      <c r="B9" s="932" t="s">
        <v>304</v>
      </c>
      <c r="C9" s="932"/>
      <c r="D9" s="932"/>
      <c r="E9" s="932"/>
      <c r="F9" s="932"/>
      <c r="G9" s="932"/>
      <c r="H9" s="932"/>
      <c r="I9" s="932" t="s">
        <v>303</v>
      </c>
      <c r="J9" s="932"/>
      <c r="K9" s="932"/>
      <c r="L9" s="932"/>
      <c r="M9" s="932"/>
      <c r="N9" s="932"/>
      <c r="O9" s="932"/>
      <c r="P9" s="932" t="s">
        <v>631</v>
      </c>
      <c r="Q9" s="932"/>
      <c r="R9" s="932"/>
      <c r="S9" s="932"/>
      <c r="T9" s="932"/>
      <c r="U9" s="932"/>
      <c r="V9" s="932"/>
      <c r="W9" s="932"/>
      <c r="X9" s="932"/>
      <c r="Y9" s="932"/>
      <c r="Z9" s="932"/>
      <c r="AA9" s="932"/>
      <c r="AB9" s="932"/>
      <c r="AC9" s="932"/>
      <c r="AD9" s="932"/>
      <c r="AE9" s="932"/>
      <c r="AF9" s="932"/>
      <c r="AG9" s="932"/>
      <c r="AH9" s="932"/>
      <c r="AI9" s="932"/>
      <c r="AJ9" s="932"/>
      <c r="AK9" s="932"/>
      <c r="AL9" s="932"/>
      <c r="AM9" s="932"/>
      <c r="AN9" s="932"/>
      <c r="AO9" s="552"/>
      <c r="AP9" s="574" t="s">
        <v>520</v>
      </c>
    </row>
    <row r="10" spans="1:42" ht="18" customHeight="1" x14ac:dyDescent="0.15">
      <c r="B10" s="933"/>
      <c r="C10" s="934"/>
      <c r="D10" s="934"/>
      <c r="E10" s="934"/>
      <c r="F10" s="934"/>
      <c r="G10" s="934"/>
      <c r="H10" s="934"/>
      <c r="I10" s="926"/>
      <c r="J10" s="926"/>
      <c r="K10" s="926"/>
      <c r="L10" s="926"/>
      <c r="M10" s="926"/>
      <c r="N10" s="926"/>
      <c r="O10" s="926"/>
      <c r="P10" s="927" t="s">
        <v>494</v>
      </c>
      <c r="Q10" s="927"/>
      <c r="R10" s="927"/>
      <c r="S10" s="927"/>
      <c r="T10" s="927"/>
      <c r="U10" s="927"/>
      <c r="V10" s="927"/>
      <c r="W10" s="927"/>
      <c r="X10" s="927"/>
      <c r="Y10" s="927"/>
      <c r="Z10" s="927"/>
      <c r="AA10" s="927"/>
      <c r="AB10" s="927"/>
      <c r="AC10" s="927"/>
      <c r="AD10" s="927"/>
      <c r="AE10" s="927"/>
      <c r="AF10" s="927"/>
      <c r="AG10" s="927"/>
      <c r="AH10" s="927"/>
      <c r="AI10" s="927"/>
      <c r="AJ10" s="927"/>
      <c r="AK10" s="927"/>
      <c r="AL10" s="927"/>
      <c r="AM10" s="927"/>
      <c r="AN10" s="927"/>
    </row>
    <row r="11" spans="1:42" ht="75" customHeight="1" x14ac:dyDescent="0.15">
      <c r="B11" s="933"/>
      <c r="C11" s="934"/>
      <c r="D11" s="934"/>
      <c r="E11" s="934"/>
      <c r="F11" s="934"/>
      <c r="G11" s="934"/>
      <c r="H11" s="934"/>
      <c r="I11" s="926"/>
      <c r="J11" s="926"/>
      <c r="K11" s="926"/>
      <c r="L11" s="926"/>
      <c r="M11" s="926"/>
      <c r="N11" s="926"/>
      <c r="O11" s="926"/>
      <c r="P11" s="928"/>
      <c r="Q11" s="928"/>
      <c r="R11" s="928"/>
      <c r="S11" s="928"/>
      <c r="T11" s="928"/>
      <c r="U11" s="928"/>
      <c r="V11" s="928"/>
      <c r="W11" s="928"/>
      <c r="X11" s="928"/>
      <c r="Y11" s="928"/>
      <c r="Z11" s="928"/>
      <c r="AA11" s="928"/>
      <c r="AB11" s="928"/>
      <c r="AC11" s="928"/>
      <c r="AD11" s="928"/>
      <c r="AE11" s="928"/>
      <c r="AF11" s="928"/>
      <c r="AG11" s="928"/>
      <c r="AH11" s="928"/>
      <c r="AI11" s="928"/>
      <c r="AJ11" s="928"/>
      <c r="AK11" s="928"/>
      <c r="AL11" s="928"/>
      <c r="AM11" s="928"/>
      <c r="AN11" s="928"/>
      <c r="AP11" s="553"/>
    </row>
    <row r="12" spans="1:42" ht="18" customHeight="1" x14ac:dyDescent="0.15">
      <c r="B12" s="933"/>
      <c r="C12" s="934"/>
      <c r="D12" s="934"/>
      <c r="E12" s="934"/>
      <c r="F12" s="934"/>
      <c r="G12" s="934"/>
      <c r="H12" s="934"/>
      <c r="I12" s="926"/>
      <c r="J12" s="926"/>
      <c r="K12" s="926"/>
      <c r="L12" s="926"/>
      <c r="M12" s="926"/>
      <c r="N12" s="926"/>
      <c r="O12" s="926"/>
      <c r="P12" s="927" t="s">
        <v>632</v>
      </c>
      <c r="Q12" s="927"/>
      <c r="R12" s="927"/>
      <c r="S12" s="927"/>
      <c r="T12" s="927"/>
      <c r="U12" s="927"/>
      <c r="V12" s="927"/>
      <c r="W12" s="927"/>
      <c r="X12" s="927"/>
      <c r="Y12" s="927"/>
      <c r="Z12" s="927"/>
      <c r="AA12" s="927"/>
      <c r="AB12" s="927"/>
      <c r="AC12" s="927"/>
      <c r="AD12" s="927"/>
      <c r="AE12" s="927"/>
      <c r="AF12" s="927"/>
      <c r="AG12" s="927"/>
      <c r="AH12" s="927"/>
      <c r="AI12" s="927"/>
      <c r="AJ12" s="927"/>
      <c r="AK12" s="927"/>
      <c r="AL12" s="927"/>
      <c r="AM12" s="927"/>
      <c r="AN12" s="927"/>
    </row>
    <row r="13" spans="1:42" ht="75" customHeight="1" x14ac:dyDescent="0.15">
      <c r="B13" s="933"/>
      <c r="C13" s="934"/>
      <c r="D13" s="934"/>
      <c r="E13" s="934"/>
      <c r="F13" s="934"/>
      <c r="G13" s="934"/>
      <c r="H13" s="934"/>
      <c r="I13" s="926"/>
      <c r="J13" s="926"/>
      <c r="K13" s="926"/>
      <c r="L13" s="926"/>
      <c r="M13" s="926"/>
      <c r="N13" s="926"/>
      <c r="O13" s="926"/>
      <c r="P13" s="928"/>
      <c r="Q13" s="928"/>
      <c r="R13" s="928"/>
      <c r="S13" s="928"/>
      <c r="T13" s="928"/>
      <c r="U13" s="928"/>
      <c r="V13" s="928"/>
      <c r="W13" s="928"/>
      <c r="X13" s="928"/>
      <c r="Y13" s="928"/>
      <c r="Z13" s="928"/>
      <c r="AA13" s="928"/>
      <c r="AB13" s="928"/>
      <c r="AC13" s="928"/>
      <c r="AD13" s="928"/>
      <c r="AE13" s="928"/>
      <c r="AF13" s="928"/>
      <c r="AG13" s="928"/>
      <c r="AH13" s="928"/>
      <c r="AI13" s="928"/>
      <c r="AJ13" s="928"/>
      <c r="AK13" s="928"/>
      <c r="AL13" s="928"/>
      <c r="AM13" s="928"/>
      <c r="AN13" s="928"/>
      <c r="AP13" s="553"/>
    </row>
    <row r="14" spans="1:42" ht="18" customHeight="1" x14ac:dyDescent="0.15">
      <c r="B14" s="933"/>
      <c r="C14" s="934"/>
      <c r="D14" s="934"/>
      <c r="E14" s="934"/>
      <c r="F14" s="934"/>
      <c r="G14" s="934"/>
      <c r="H14" s="934"/>
      <c r="I14" s="926"/>
      <c r="J14" s="926"/>
      <c r="K14" s="926"/>
      <c r="L14" s="926"/>
      <c r="M14" s="926"/>
      <c r="N14" s="926"/>
      <c r="O14" s="926"/>
      <c r="P14" s="927" t="s">
        <v>494</v>
      </c>
      <c r="Q14" s="927"/>
      <c r="R14" s="927"/>
      <c r="S14" s="927"/>
      <c r="T14" s="927"/>
      <c r="U14" s="927"/>
      <c r="V14" s="927"/>
      <c r="W14" s="927"/>
      <c r="X14" s="927"/>
      <c r="Y14" s="927"/>
      <c r="Z14" s="927"/>
      <c r="AA14" s="927"/>
      <c r="AB14" s="927"/>
      <c r="AC14" s="927"/>
      <c r="AD14" s="927"/>
      <c r="AE14" s="927"/>
      <c r="AF14" s="927"/>
      <c r="AG14" s="927"/>
      <c r="AH14" s="927"/>
      <c r="AI14" s="927"/>
      <c r="AJ14" s="927"/>
      <c r="AK14" s="927"/>
      <c r="AL14" s="927"/>
      <c r="AM14" s="927"/>
      <c r="AN14" s="927"/>
    </row>
    <row r="15" spans="1:42" ht="75" customHeight="1" x14ac:dyDescent="0.15">
      <c r="B15" s="933"/>
      <c r="C15" s="934"/>
      <c r="D15" s="934"/>
      <c r="E15" s="934"/>
      <c r="F15" s="934"/>
      <c r="G15" s="934"/>
      <c r="H15" s="934"/>
      <c r="I15" s="926"/>
      <c r="J15" s="926"/>
      <c r="K15" s="926"/>
      <c r="L15" s="926"/>
      <c r="M15" s="926"/>
      <c r="N15" s="926"/>
      <c r="O15" s="926"/>
      <c r="P15" s="928"/>
      <c r="Q15" s="928"/>
      <c r="R15" s="928"/>
      <c r="S15" s="928"/>
      <c r="T15" s="928"/>
      <c r="U15" s="928"/>
      <c r="V15" s="928"/>
      <c r="W15" s="928"/>
      <c r="X15" s="928"/>
      <c r="Y15" s="928"/>
      <c r="Z15" s="928"/>
      <c r="AA15" s="928"/>
      <c r="AB15" s="928"/>
      <c r="AC15" s="928"/>
      <c r="AD15" s="928"/>
      <c r="AE15" s="928"/>
      <c r="AF15" s="928"/>
      <c r="AG15" s="928"/>
      <c r="AH15" s="928"/>
      <c r="AI15" s="928"/>
      <c r="AJ15" s="928"/>
      <c r="AK15" s="928"/>
      <c r="AL15" s="928"/>
      <c r="AM15" s="928"/>
      <c r="AN15" s="928"/>
      <c r="AP15" s="553"/>
    </row>
    <row r="16" spans="1:42" ht="18" customHeight="1" x14ac:dyDescent="0.15">
      <c r="B16" s="933"/>
      <c r="C16" s="934"/>
      <c r="D16" s="934"/>
      <c r="E16" s="934"/>
      <c r="F16" s="934"/>
      <c r="G16" s="934"/>
      <c r="H16" s="934"/>
      <c r="I16" s="926"/>
      <c r="J16" s="926"/>
      <c r="K16" s="926"/>
      <c r="L16" s="926"/>
      <c r="M16" s="926"/>
      <c r="N16" s="926"/>
      <c r="O16" s="926"/>
      <c r="P16" s="927" t="s">
        <v>632</v>
      </c>
      <c r="Q16" s="927"/>
      <c r="R16" s="927"/>
      <c r="S16" s="927"/>
      <c r="T16" s="927"/>
      <c r="U16" s="927"/>
      <c r="V16" s="927"/>
      <c r="W16" s="927"/>
      <c r="X16" s="927"/>
      <c r="Y16" s="927"/>
      <c r="Z16" s="927"/>
      <c r="AA16" s="927"/>
      <c r="AB16" s="927"/>
      <c r="AC16" s="927"/>
      <c r="AD16" s="927"/>
      <c r="AE16" s="927"/>
      <c r="AF16" s="927"/>
      <c r="AG16" s="927"/>
      <c r="AH16" s="927"/>
      <c r="AI16" s="927"/>
      <c r="AJ16" s="927"/>
      <c r="AK16" s="927"/>
      <c r="AL16" s="927"/>
      <c r="AM16" s="927"/>
      <c r="AN16" s="927"/>
    </row>
    <row r="17" spans="2:42" ht="75" customHeight="1" x14ac:dyDescent="0.15">
      <c r="B17" s="933"/>
      <c r="C17" s="934"/>
      <c r="D17" s="934"/>
      <c r="E17" s="934"/>
      <c r="F17" s="934"/>
      <c r="G17" s="934"/>
      <c r="H17" s="934"/>
      <c r="I17" s="926"/>
      <c r="J17" s="926"/>
      <c r="K17" s="926"/>
      <c r="L17" s="926"/>
      <c r="M17" s="926"/>
      <c r="N17" s="926"/>
      <c r="O17" s="926"/>
      <c r="P17" s="928"/>
      <c r="Q17" s="928"/>
      <c r="R17" s="928"/>
      <c r="S17" s="928"/>
      <c r="T17" s="928"/>
      <c r="U17" s="928"/>
      <c r="V17" s="928"/>
      <c r="W17" s="928"/>
      <c r="X17" s="928"/>
      <c r="Y17" s="928"/>
      <c r="Z17" s="928"/>
      <c r="AA17" s="928"/>
      <c r="AB17" s="928"/>
      <c r="AC17" s="928"/>
      <c r="AD17" s="928"/>
      <c r="AE17" s="928"/>
      <c r="AF17" s="928"/>
      <c r="AG17" s="928"/>
      <c r="AH17" s="928"/>
      <c r="AI17" s="928"/>
      <c r="AJ17" s="928"/>
      <c r="AK17" s="928"/>
      <c r="AL17" s="928"/>
      <c r="AM17" s="928"/>
      <c r="AN17" s="928"/>
      <c r="AP17" s="553"/>
    </row>
    <row r="18" spans="2:42" ht="18" customHeight="1" x14ac:dyDescent="0.15">
      <c r="B18" s="933"/>
      <c r="C18" s="934"/>
      <c r="D18" s="934"/>
      <c r="E18" s="934"/>
      <c r="F18" s="934"/>
      <c r="G18" s="934"/>
      <c r="H18" s="934"/>
      <c r="I18" s="926"/>
      <c r="J18" s="926"/>
      <c r="K18" s="926"/>
      <c r="L18" s="926"/>
      <c r="M18" s="926"/>
      <c r="N18" s="926"/>
      <c r="O18" s="926"/>
      <c r="P18" s="927" t="s">
        <v>494</v>
      </c>
      <c r="Q18" s="927"/>
      <c r="R18" s="927"/>
      <c r="S18" s="927"/>
      <c r="T18" s="927"/>
      <c r="U18" s="927"/>
      <c r="V18" s="927"/>
      <c r="W18" s="927"/>
      <c r="X18" s="927"/>
      <c r="Y18" s="927"/>
      <c r="Z18" s="927"/>
      <c r="AA18" s="927"/>
      <c r="AB18" s="927"/>
      <c r="AC18" s="927"/>
      <c r="AD18" s="927"/>
      <c r="AE18" s="927"/>
      <c r="AF18" s="927"/>
      <c r="AG18" s="927"/>
      <c r="AH18" s="927"/>
      <c r="AI18" s="927"/>
      <c r="AJ18" s="927"/>
      <c r="AK18" s="927"/>
      <c r="AL18" s="927"/>
      <c r="AM18" s="927"/>
      <c r="AN18" s="927"/>
    </row>
    <row r="19" spans="2:42" ht="75" customHeight="1" x14ac:dyDescent="0.15">
      <c r="B19" s="933"/>
      <c r="C19" s="934"/>
      <c r="D19" s="934"/>
      <c r="E19" s="934"/>
      <c r="F19" s="934"/>
      <c r="G19" s="934"/>
      <c r="H19" s="934"/>
      <c r="I19" s="926"/>
      <c r="J19" s="926"/>
      <c r="K19" s="926"/>
      <c r="L19" s="926"/>
      <c r="M19" s="926"/>
      <c r="N19" s="926"/>
      <c r="O19" s="926"/>
      <c r="P19" s="928"/>
      <c r="Q19" s="928"/>
      <c r="R19" s="928"/>
      <c r="S19" s="928"/>
      <c r="T19" s="928"/>
      <c r="U19" s="928"/>
      <c r="V19" s="928"/>
      <c r="W19" s="928"/>
      <c r="X19" s="928"/>
      <c r="Y19" s="928"/>
      <c r="Z19" s="928"/>
      <c r="AA19" s="928"/>
      <c r="AB19" s="928"/>
      <c r="AC19" s="928"/>
      <c r="AD19" s="928"/>
      <c r="AE19" s="928"/>
      <c r="AF19" s="928"/>
      <c r="AG19" s="928"/>
      <c r="AH19" s="928"/>
      <c r="AI19" s="928"/>
      <c r="AJ19" s="928"/>
      <c r="AK19" s="928"/>
      <c r="AL19" s="928"/>
      <c r="AM19" s="928"/>
      <c r="AN19" s="928"/>
      <c r="AP19" s="553"/>
    </row>
    <row r="20" spans="2:42" ht="18" customHeight="1" x14ac:dyDescent="0.15">
      <c r="B20" s="933"/>
      <c r="C20" s="934"/>
      <c r="D20" s="934"/>
      <c r="E20" s="934"/>
      <c r="F20" s="934"/>
      <c r="G20" s="934"/>
      <c r="H20" s="934"/>
      <c r="I20" s="926"/>
      <c r="J20" s="926"/>
      <c r="K20" s="926"/>
      <c r="L20" s="926"/>
      <c r="M20" s="926"/>
      <c r="N20" s="926"/>
      <c r="O20" s="926"/>
      <c r="P20" s="927" t="s">
        <v>632</v>
      </c>
      <c r="Q20" s="927"/>
      <c r="R20" s="927"/>
      <c r="S20" s="927"/>
      <c r="T20" s="927"/>
      <c r="U20" s="927"/>
      <c r="V20" s="927"/>
      <c r="W20" s="927"/>
      <c r="X20" s="927"/>
      <c r="Y20" s="927"/>
      <c r="Z20" s="927"/>
      <c r="AA20" s="927"/>
      <c r="AB20" s="927"/>
      <c r="AC20" s="927"/>
      <c r="AD20" s="927"/>
      <c r="AE20" s="927"/>
      <c r="AF20" s="927"/>
      <c r="AG20" s="927"/>
      <c r="AH20" s="927"/>
      <c r="AI20" s="927"/>
      <c r="AJ20" s="927"/>
      <c r="AK20" s="927"/>
      <c r="AL20" s="927"/>
      <c r="AM20" s="927"/>
      <c r="AN20" s="927"/>
    </row>
    <row r="21" spans="2:42" ht="75" customHeight="1" x14ac:dyDescent="0.15">
      <c r="B21" s="933"/>
      <c r="C21" s="934"/>
      <c r="D21" s="934"/>
      <c r="E21" s="934"/>
      <c r="F21" s="934"/>
      <c r="G21" s="934"/>
      <c r="H21" s="934"/>
      <c r="I21" s="926"/>
      <c r="J21" s="926"/>
      <c r="K21" s="926"/>
      <c r="L21" s="926"/>
      <c r="M21" s="926"/>
      <c r="N21" s="926"/>
      <c r="O21" s="926"/>
      <c r="P21" s="928"/>
      <c r="Q21" s="928"/>
      <c r="R21" s="928"/>
      <c r="S21" s="928"/>
      <c r="T21" s="928"/>
      <c r="U21" s="928"/>
      <c r="V21" s="928"/>
      <c r="W21" s="928"/>
      <c r="X21" s="928"/>
      <c r="Y21" s="928"/>
      <c r="Z21" s="928"/>
      <c r="AA21" s="928"/>
      <c r="AB21" s="928"/>
      <c r="AC21" s="928"/>
      <c r="AD21" s="928"/>
      <c r="AE21" s="928"/>
      <c r="AF21" s="928"/>
      <c r="AG21" s="928"/>
      <c r="AH21" s="928"/>
      <c r="AI21" s="928"/>
      <c r="AJ21" s="928"/>
      <c r="AK21" s="928"/>
      <c r="AL21" s="928"/>
      <c r="AM21" s="928"/>
      <c r="AN21" s="928"/>
      <c r="AP21" s="553"/>
    </row>
    <row r="22" spans="2:42" ht="18" customHeight="1" x14ac:dyDescent="0.15">
      <c r="B22" s="554"/>
      <c r="C22" s="555"/>
      <c r="D22" s="556"/>
      <c r="E22" s="556"/>
      <c r="F22" s="556"/>
    </row>
    <row r="23" spans="2:42" ht="18" customHeight="1" x14ac:dyDescent="0.15">
      <c r="B23" s="547" t="s">
        <v>493</v>
      </c>
    </row>
    <row r="24" spans="2:42" ht="18" customHeight="1" x14ac:dyDescent="0.15">
      <c r="C24" s="803" t="s">
        <v>598</v>
      </c>
      <c r="D24" s="803"/>
      <c r="E24" s="803"/>
      <c r="F24" s="803"/>
      <c r="G24" s="803"/>
      <c r="H24" s="803"/>
      <c r="I24" s="803"/>
      <c r="J24" s="803"/>
      <c r="K24" s="803"/>
      <c r="L24" s="628"/>
      <c r="M24" s="1" t="s">
        <v>630</v>
      </c>
      <c r="N24" s="1"/>
      <c r="O24" s="803" t="s">
        <v>598</v>
      </c>
      <c r="P24" s="803"/>
      <c r="Q24" s="803"/>
      <c r="R24" s="803"/>
      <c r="S24" s="803"/>
      <c r="T24" s="803"/>
      <c r="U24" s="803"/>
      <c r="V24" s="803"/>
      <c r="W24" s="803"/>
    </row>
    <row r="25" spans="2:42" ht="18" customHeight="1" x14ac:dyDescent="0.15">
      <c r="C25" s="557"/>
      <c r="D25" s="557"/>
    </row>
    <row r="26" spans="2:42" ht="18" customHeight="1" x14ac:dyDescent="0.15">
      <c r="B26" s="629" t="s">
        <v>316</v>
      </c>
      <c r="C26" s="629"/>
      <c r="D26" s="629"/>
    </row>
    <row r="27" spans="2:42" ht="18" customHeight="1" x14ac:dyDescent="0.15">
      <c r="B27" s="932" t="s">
        <v>304</v>
      </c>
      <c r="C27" s="932"/>
      <c r="D27" s="932"/>
      <c r="E27" s="932"/>
      <c r="F27" s="932"/>
      <c r="G27" s="932"/>
      <c r="H27" s="932"/>
      <c r="I27" s="932" t="s">
        <v>633</v>
      </c>
      <c r="J27" s="932"/>
      <c r="K27" s="932"/>
      <c r="L27" s="932"/>
      <c r="M27" s="932"/>
      <c r="N27" s="932"/>
      <c r="O27" s="932"/>
      <c r="P27" s="932" t="s">
        <v>664</v>
      </c>
      <c r="Q27" s="932"/>
      <c r="R27" s="932"/>
      <c r="S27" s="932"/>
      <c r="T27" s="932"/>
      <c r="U27" s="932"/>
      <c r="V27" s="932"/>
      <c r="W27" s="932"/>
      <c r="X27" s="932"/>
      <c r="Y27" s="932"/>
      <c r="Z27" s="932"/>
      <c r="AA27" s="932"/>
      <c r="AB27" s="932"/>
      <c r="AC27" s="932"/>
      <c r="AD27" s="932"/>
      <c r="AE27" s="932"/>
      <c r="AF27" s="932"/>
      <c r="AG27" s="932"/>
      <c r="AH27" s="932"/>
      <c r="AI27" s="932"/>
      <c r="AJ27" s="932"/>
      <c r="AK27" s="932"/>
      <c r="AL27" s="932"/>
      <c r="AM27" s="932"/>
      <c r="AN27" s="932"/>
      <c r="AP27" s="553" t="s">
        <v>534</v>
      </c>
    </row>
    <row r="28" spans="2:42" ht="18" customHeight="1" x14ac:dyDescent="0.15">
      <c r="B28" s="933"/>
      <c r="C28" s="931"/>
      <c r="D28" s="931"/>
      <c r="E28" s="931"/>
      <c r="F28" s="931"/>
      <c r="G28" s="931"/>
      <c r="H28" s="931"/>
      <c r="I28" s="926"/>
      <c r="J28" s="926"/>
      <c r="K28" s="926"/>
      <c r="L28" s="926"/>
      <c r="M28" s="926"/>
      <c r="N28" s="926"/>
      <c r="O28" s="926"/>
      <c r="P28" s="927" t="s">
        <v>517</v>
      </c>
      <c r="Q28" s="927"/>
      <c r="R28" s="927"/>
      <c r="S28" s="927"/>
      <c r="T28" s="927"/>
      <c r="U28" s="927"/>
      <c r="V28" s="927"/>
      <c r="W28" s="927"/>
      <c r="X28" s="927"/>
      <c r="Y28" s="927"/>
      <c r="Z28" s="927"/>
      <c r="AA28" s="927"/>
      <c r="AB28" s="927"/>
      <c r="AC28" s="927"/>
      <c r="AD28" s="927"/>
      <c r="AE28" s="927"/>
      <c r="AF28" s="927"/>
      <c r="AG28" s="927"/>
      <c r="AH28" s="927"/>
      <c r="AI28" s="927"/>
      <c r="AJ28" s="927"/>
      <c r="AK28" s="927"/>
      <c r="AL28" s="927"/>
      <c r="AM28" s="927"/>
      <c r="AN28" s="927"/>
    </row>
    <row r="29" spans="2:42" ht="75" customHeight="1" x14ac:dyDescent="0.15">
      <c r="B29" s="933"/>
      <c r="C29" s="931"/>
      <c r="D29" s="931"/>
      <c r="E29" s="931"/>
      <c r="F29" s="931"/>
      <c r="G29" s="931"/>
      <c r="H29" s="931"/>
      <c r="I29" s="926"/>
      <c r="J29" s="926"/>
      <c r="K29" s="926"/>
      <c r="L29" s="926"/>
      <c r="M29" s="926"/>
      <c r="N29" s="926"/>
      <c r="O29" s="926"/>
      <c r="P29" s="928"/>
      <c r="Q29" s="928"/>
      <c r="R29" s="928"/>
      <c r="S29" s="928"/>
      <c r="T29" s="928"/>
      <c r="U29" s="928"/>
      <c r="V29" s="928"/>
      <c r="W29" s="928"/>
      <c r="X29" s="928"/>
      <c r="Y29" s="928"/>
      <c r="Z29" s="928"/>
      <c r="AA29" s="928"/>
      <c r="AB29" s="928"/>
      <c r="AC29" s="928"/>
      <c r="AD29" s="928"/>
      <c r="AE29" s="928"/>
      <c r="AF29" s="928"/>
      <c r="AG29" s="928"/>
      <c r="AH29" s="928"/>
      <c r="AI29" s="928"/>
      <c r="AJ29" s="928"/>
      <c r="AK29" s="928"/>
      <c r="AL29" s="928"/>
      <c r="AM29" s="928"/>
      <c r="AN29" s="928"/>
      <c r="AP29" s="553" t="s">
        <v>525</v>
      </c>
    </row>
    <row r="30" spans="2:42" ht="18" customHeight="1" x14ac:dyDescent="0.15">
      <c r="B30" s="933"/>
      <c r="C30" s="931"/>
      <c r="D30" s="931"/>
      <c r="E30" s="931"/>
      <c r="F30" s="931"/>
      <c r="G30" s="931"/>
      <c r="H30" s="931"/>
      <c r="I30" s="926"/>
      <c r="J30" s="926"/>
      <c r="K30" s="926"/>
      <c r="L30" s="926"/>
      <c r="M30" s="926"/>
      <c r="N30" s="926"/>
      <c r="O30" s="926"/>
      <c r="P30" s="929" t="s">
        <v>492</v>
      </c>
      <c r="Q30" s="929"/>
      <c r="R30" s="929"/>
      <c r="S30" s="929"/>
      <c r="T30" s="929"/>
      <c r="U30" s="929"/>
      <c r="V30" s="929"/>
      <c r="W30" s="929"/>
      <c r="X30" s="929"/>
      <c r="Y30" s="929"/>
      <c r="Z30" s="929"/>
      <c r="AA30" s="929"/>
      <c r="AB30" s="929"/>
      <c r="AC30" s="929"/>
      <c r="AD30" s="929"/>
      <c r="AE30" s="929"/>
      <c r="AF30" s="929"/>
      <c r="AG30" s="929"/>
      <c r="AH30" s="929"/>
      <c r="AI30" s="929"/>
      <c r="AJ30" s="929"/>
      <c r="AK30" s="929"/>
      <c r="AL30" s="929"/>
      <c r="AM30" s="929"/>
      <c r="AN30" s="929"/>
    </row>
    <row r="31" spans="2:42" ht="75" customHeight="1" x14ac:dyDescent="0.15">
      <c r="B31" s="933"/>
      <c r="C31" s="931"/>
      <c r="D31" s="931"/>
      <c r="E31" s="931"/>
      <c r="F31" s="931"/>
      <c r="G31" s="931"/>
      <c r="H31" s="931"/>
      <c r="I31" s="926"/>
      <c r="J31" s="926"/>
      <c r="K31" s="926"/>
      <c r="L31" s="926"/>
      <c r="M31" s="926"/>
      <c r="N31" s="926"/>
      <c r="O31" s="926"/>
      <c r="P31" s="930"/>
      <c r="Q31" s="930"/>
      <c r="R31" s="930"/>
      <c r="S31" s="930"/>
      <c r="T31" s="930"/>
      <c r="U31" s="930"/>
      <c r="V31" s="930"/>
      <c r="W31" s="930"/>
      <c r="X31" s="930"/>
      <c r="Y31" s="930"/>
      <c r="Z31" s="930"/>
      <c r="AA31" s="930"/>
      <c r="AB31" s="930"/>
      <c r="AC31" s="930"/>
      <c r="AD31" s="930"/>
      <c r="AE31" s="930"/>
      <c r="AF31" s="930"/>
      <c r="AG31" s="930"/>
      <c r="AH31" s="930"/>
      <c r="AI31" s="930"/>
      <c r="AJ31" s="930"/>
      <c r="AK31" s="930"/>
      <c r="AL31" s="930"/>
      <c r="AM31" s="930"/>
      <c r="AN31" s="930"/>
      <c r="AP31" s="553" t="s">
        <v>523</v>
      </c>
    </row>
    <row r="32" spans="2:42" ht="18" customHeight="1" x14ac:dyDescent="0.15">
      <c r="B32" s="933"/>
      <c r="C32" s="931"/>
      <c r="D32" s="931"/>
      <c r="E32" s="931"/>
      <c r="F32" s="931"/>
      <c r="G32" s="931"/>
      <c r="H32" s="931"/>
      <c r="I32" s="926"/>
      <c r="J32" s="926"/>
      <c r="K32" s="926"/>
      <c r="L32" s="926"/>
      <c r="M32" s="926"/>
      <c r="N32" s="926"/>
      <c r="O32" s="926"/>
      <c r="P32" s="927" t="s">
        <v>517</v>
      </c>
      <c r="Q32" s="927"/>
      <c r="R32" s="927"/>
      <c r="S32" s="927"/>
      <c r="T32" s="927"/>
      <c r="U32" s="927"/>
      <c r="V32" s="927"/>
      <c r="W32" s="927"/>
      <c r="X32" s="927"/>
      <c r="Y32" s="927"/>
      <c r="Z32" s="927"/>
      <c r="AA32" s="927"/>
      <c r="AB32" s="927"/>
      <c r="AC32" s="927"/>
      <c r="AD32" s="927"/>
      <c r="AE32" s="927"/>
      <c r="AF32" s="927"/>
      <c r="AG32" s="927"/>
      <c r="AH32" s="927"/>
      <c r="AI32" s="927"/>
      <c r="AJ32" s="927"/>
      <c r="AK32" s="927"/>
      <c r="AL32" s="927"/>
      <c r="AM32" s="927"/>
      <c r="AN32" s="927"/>
    </row>
    <row r="33" spans="2:42" ht="75" customHeight="1" x14ac:dyDescent="0.15">
      <c r="B33" s="933"/>
      <c r="C33" s="931"/>
      <c r="D33" s="931"/>
      <c r="E33" s="931"/>
      <c r="F33" s="931"/>
      <c r="G33" s="931"/>
      <c r="H33" s="931"/>
      <c r="I33" s="926"/>
      <c r="J33" s="926"/>
      <c r="K33" s="926"/>
      <c r="L33" s="926"/>
      <c r="M33" s="926"/>
      <c r="N33" s="926"/>
      <c r="O33" s="926"/>
      <c r="P33" s="928"/>
      <c r="Q33" s="928"/>
      <c r="R33" s="928"/>
      <c r="S33" s="928"/>
      <c r="T33" s="928"/>
      <c r="U33" s="928"/>
      <c r="V33" s="928"/>
      <c r="W33" s="928"/>
      <c r="X33" s="928"/>
      <c r="Y33" s="928"/>
      <c r="Z33" s="928"/>
      <c r="AA33" s="928"/>
      <c r="AB33" s="928"/>
      <c r="AC33" s="928"/>
      <c r="AD33" s="928"/>
      <c r="AE33" s="928"/>
      <c r="AF33" s="928"/>
      <c r="AG33" s="928"/>
      <c r="AH33" s="928"/>
      <c r="AI33" s="928"/>
      <c r="AJ33" s="928"/>
      <c r="AK33" s="928"/>
      <c r="AL33" s="928"/>
      <c r="AM33" s="928"/>
      <c r="AN33" s="928"/>
      <c r="AP33" s="553" t="s">
        <v>526</v>
      </c>
    </row>
    <row r="34" spans="2:42" ht="18" customHeight="1" x14ac:dyDescent="0.15">
      <c r="B34" s="933"/>
      <c r="C34" s="931"/>
      <c r="D34" s="931"/>
      <c r="E34" s="931"/>
      <c r="F34" s="931"/>
      <c r="G34" s="931"/>
      <c r="H34" s="931"/>
      <c r="I34" s="926"/>
      <c r="J34" s="926"/>
      <c r="K34" s="926"/>
      <c r="L34" s="926"/>
      <c r="M34" s="926"/>
      <c r="N34" s="926"/>
      <c r="O34" s="926"/>
      <c r="P34" s="929" t="s">
        <v>492</v>
      </c>
      <c r="Q34" s="929"/>
      <c r="R34" s="929"/>
      <c r="S34" s="929"/>
      <c r="T34" s="929"/>
      <c r="U34" s="929"/>
      <c r="V34" s="929"/>
      <c r="W34" s="929"/>
      <c r="X34" s="929"/>
      <c r="Y34" s="929"/>
      <c r="Z34" s="929"/>
      <c r="AA34" s="929"/>
      <c r="AB34" s="929"/>
      <c r="AC34" s="929"/>
      <c r="AD34" s="929"/>
      <c r="AE34" s="929"/>
      <c r="AF34" s="929"/>
      <c r="AG34" s="929"/>
      <c r="AH34" s="929"/>
      <c r="AI34" s="929"/>
      <c r="AJ34" s="929"/>
      <c r="AK34" s="929"/>
      <c r="AL34" s="929"/>
      <c r="AM34" s="929"/>
      <c r="AN34" s="929"/>
    </row>
    <row r="35" spans="2:42" ht="75" customHeight="1" x14ac:dyDescent="0.15">
      <c r="B35" s="933"/>
      <c r="C35" s="931"/>
      <c r="D35" s="931"/>
      <c r="E35" s="931"/>
      <c r="F35" s="931"/>
      <c r="G35" s="931"/>
      <c r="H35" s="931"/>
      <c r="I35" s="926"/>
      <c r="J35" s="926"/>
      <c r="K35" s="926"/>
      <c r="L35" s="926"/>
      <c r="M35" s="926"/>
      <c r="N35" s="926"/>
      <c r="O35" s="926"/>
      <c r="P35" s="930"/>
      <c r="Q35" s="930"/>
      <c r="R35" s="930"/>
      <c r="S35" s="930"/>
      <c r="T35" s="930"/>
      <c r="U35" s="930"/>
      <c r="V35" s="930"/>
      <c r="W35" s="930"/>
      <c r="X35" s="930"/>
      <c r="Y35" s="930"/>
      <c r="Z35" s="930"/>
      <c r="AA35" s="930"/>
      <c r="AB35" s="930"/>
      <c r="AC35" s="930"/>
      <c r="AD35" s="930"/>
      <c r="AE35" s="930"/>
      <c r="AF35" s="930"/>
      <c r="AG35" s="930"/>
      <c r="AH35" s="930"/>
      <c r="AI35" s="930"/>
      <c r="AJ35" s="930"/>
      <c r="AK35" s="930"/>
      <c r="AL35" s="930"/>
      <c r="AM35" s="930"/>
      <c r="AN35" s="930"/>
      <c r="AP35" s="553" t="s">
        <v>521</v>
      </c>
    </row>
    <row r="36" spans="2:42" ht="18" customHeight="1" x14ac:dyDescent="0.15">
      <c r="B36" s="933"/>
      <c r="C36" s="931"/>
      <c r="D36" s="931"/>
      <c r="E36" s="931"/>
      <c r="F36" s="931"/>
      <c r="G36" s="931"/>
      <c r="H36" s="931"/>
      <c r="I36" s="926"/>
      <c r="J36" s="926"/>
      <c r="K36" s="926"/>
      <c r="L36" s="926"/>
      <c r="M36" s="926"/>
      <c r="N36" s="926"/>
      <c r="O36" s="926"/>
      <c r="P36" s="927" t="s">
        <v>517</v>
      </c>
      <c r="Q36" s="927"/>
      <c r="R36" s="927"/>
      <c r="S36" s="927"/>
      <c r="T36" s="927"/>
      <c r="U36" s="927"/>
      <c r="V36" s="927"/>
      <c r="W36" s="927"/>
      <c r="X36" s="927"/>
      <c r="Y36" s="927"/>
      <c r="Z36" s="927"/>
      <c r="AA36" s="927"/>
      <c r="AB36" s="927"/>
      <c r="AC36" s="927"/>
      <c r="AD36" s="927"/>
      <c r="AE36" s="927"/>
      <c r="AF36" s="927"/>
      <c r="AG36" s="927"/>
      <c r="AH36" s="927"/>
      <c r="AI36" s="927"/>
      <c r="AJ36" s="927"/>
      <c r="AK36" s="927"/>
      <c r="AL36" s="927"/>
      <c r="AM36" s="927"/>
      <c r="AN36" s="927"/>
    </row>
    <row r="37" spans="2:42" ht="75" customHeight="1" x14ac:dyDescent="0.15">
      <c r="B37" s="933"/>
      <c r="C37" s="931"/>
      <c r="D37" s="931"/>
      <c r="E37" s="931"/>
      <c r="F37" s="931"/>
      <c r="G37" s="931"/>
      <c r="H37" s="931"/>
      <c r="I37" s="926"/>
      <c r="J37" s="926"/>
      <c r="K37" s="926"/>
      <c r="L37" s="926"/>
      <c r="M37" s="926"/>
      <c r="N37" s="926"/>
      <c r="O37" s="926"/>
      <c r="P37" s="928"/>
      <c r="Q37" s="928"/>
      <c r="R37" s="928"/>
      <c r="S37" s="928"/>
      <c r="T37" s="928"/>
      <c r="U37" s="928"/>
      <c r="V37" s="928"/>
      <c r="W37" s="928"/>
      <c r="X37" s="928"/>
      <c r="Y37" s="928"/>
      <c r="Z37" s="928"/>
      <c r="AA37" s="928"/>
      <c r="AB37" s="928"/>
      <c r="AC37" s="928"/>
      <c r="AD37" s="928"/>
      <c r="AE37" s="928"/>
      <c r="AF37" s="928"/>
      <c r="AG37" s="928"/>
      <c r="AH37" s="928"/>
      <c r="AI37" s="928"/>
      <c r="AJ37" s="928"/>
      <c r="AK37" s="928"/>
      <c r="AL37" s="928"/>
      <c r="AM37" s="928"/>
      <c r="AN37" s="928"/>
      <c r="AP37" s="553" t="s">
        <v>527</v>
      </c>
    </row>
    <row r="38" spans="2:42" ht="18" customHeight="1" x14ac:dyDescent="0.15">
      <c r="B38" s="933"/>
      <c r="C38" s="931"/>
      <c r="D38" s="931"/>
      <c r="E38" s="931"/>
      <c r="F38" s="931"/>
      <c r="G38" s="931"/>
      <c r="H38" s="931"/>
      <c r="I38" s="926"/>
      <c r="J38" s="926"/>
      <c r="K38" s="926"/>
      <c r="L38" s="926"/>
      <c r="M38" s="926"/>
      <c r="N38" s="926"/>
      <c r="O38" s="926"/>
      <c r="P38" s="929" t="s">
        <v>492</v>
      </c>
      <c r="Q38" s="929"/>
      <c r="R38" s="929"/>
      <c r="S38" s="929"/>
      <c r="T38" s="929"/>
      <c r="U38" s="929"/>
      <c r="V38" s="929"/>
      <c r="W38" s="929"/>
      <c r="X38" s="929"/>
      <c r="Y38" s="929"/>
      <c r="Z38" s="929"/>
      <c r="AA38" s="929"/>
      <c r="AB38" s="929"/>
      <c r="AC38" s="929"/>
      <c r="AD38" s="929"/>
      <c r="AE38" s="929"/>
      <c r="AF38" s="929"/>
      <c r="AG38" s="929"/>
      <c r="AH38" s="929"/>
      <c r="AI38" s="929"/>
      <c r="AJ38" s="929"/>
      <c r="AK38" s="929"/>
      <c r="AL38" s="929"/>
      <c r="AM38" s="929"/>
      <c r="AN38" s="929"/>
    </row>
    <row r="39" spans="2:42" ht="75" customHeight="1" x14ac:dyDescent="0.15">
      <c r="B39" s="933"/>
      <c r="C39" s="931"/>
      <c r="D39" s="931"/>
      <c r="E39" s="931"/>
      <c r="F39" s="931"/>
      <c r="G39" s="931"/>
      <c r="H39" s="931"/>
      <c r="I39" s="926"/>
      <c r="J39" s="926"/>
      <c r="K39" s="926"/>
      <c r="L39" s="926"/>
      <c r="M39" s="926"/>
      <c r="N39" s="926"/>
      <c r="O39" s="926"/>
      <c r="P39" s="930"/>
      <c r="Q39" s="930"/>
      <c r="R39" s="930"/>
      <c r="S39" s="930"/>
      <c r="T39" s="930"/>
      <c r="U39" s="930"/>
      <c r="V39" s="930"/>
      <c r="W39" s="930"/>
      <c r="X39" s="930"/>
      <c r="Y39" s="930"/>
      <c r="Z39" s="930"/>
      <c r="AA39" s="930"/>
      <c r="AB39" s="930"/>
      <c r="AC39" s="930"/>
      <c r="AD39" s="930"/>
      <c r="AE39" s="930"/>
      <c r="AF39" s="930"/>
      <c r="AG39" s="930"/>
      <c r="AH39" s="930"/>
      <c r="AI39" s="930"/>
      <c r="AJ39" s="930"/>
      <c r="AK39" s="930"/>
      <c r="AL39" s="930"/>
      <c r="AM39" s="930"/>
      <c r="AN39" s="930"/>
      <c r="AP39" s="553" t="s">
        <v>522</v>
      </c>
    </row>
    <row r="40" spans="2:42" ht="18" customHeight="1" x14ac:dyDescent="0.15">
      <c r="B40" s="554"/>
      <c r="C40" s="557"/>
      <c r="D40" s="557"/>
    </row>
    <row r="41" spans="2:42" ht="18" customHeight="1" x14ac:dyDescent="0.15">
      <c r="B41" s="547" t="s">
        <v>314</v>
      </c>
    </row>
    <row r="42" spans="2:42" ht="18" customHeight="1" x14ac:dyDescent="0.15">
      <c r="B42" s="921" t="s">
        <v>300</v>
      </c>
      <c r="C42" s="921"/>
      <c r="D42" s="921"/>
      <c r="E42" s="921"/>
      <c r="F42" s="921"/>
      <c r="G42" s="921"/>
      <c r="H42" s="921"/>
      <c r="I42" s="920" t="s">
        <v>309</v>
      </c>
      <c r="J42" s="920"/>
      <c r="K42" s="920"/>
      <c r="L42" s="920"/>
      <c r="M42" s="920"/>
      <c r="N42" s="920"/>
      <c r="O42" s="920"/>
      <c r="P42" s="631" t="s">
        <v>637</v>
      </c>
      <c r="Q42" s="632"/>
      <c r="R42" s="632"/>
      <c r="S42" s="632"/>
      <c r="T42" s="632"/>
      <c r="U42" s="632"/>
      <c r="V42" s="632"/>
      <c r="W42" s="632"/>
      <c r="X42" s="632"/>
      <c r="Y42" s="632"/>
      <c r="Z42" s="632"/>
      <c r="AA42" s="632"/>
      <c r="AB42" s="632"/>
      <c r="AC42" s="632"/>
      <c r="AD42" s="632"/>
      <c r="AE42" s="632"/>
      <c r="AF42" s="632"/>
      <c r="AG42" s="632"/>
      <c r="AH42" s="632"/>
      <c r="AI42" s="632"/>
      <c r="AJ42" s="632"/>
      <c r="AK42" s="632"/>
      <c r="AL42" s="632"/>
      <c r="AM42" s="632"/>
      <c r="AN42" s="630"/>
    </row>
    <row r="43" spans="2:42" ht="18" customHeight="1" x14ac:dyDescent="0.15">
      <c r="B43" s="923" t="s">
        <v>301</v>
      </c>
      <c r="C43" s="923"/>
      <c r="D43" s="923"/>
      <c r="E43" s="923"/>
      <c r="F43" s="923"/>
      <c r="G43" s="923"/>
      <c r="H43" s="923"/>
      <c r="I43" s="922" t="s">
        <v>638</v>
      </c>
      <c r="J43" s="922"/>
      <c r="K43" s="922"/>
      <c r="L43" s="922"/>
      <c r="M43" s="922"/>
      <c r="N43" s="922"/>
      <c r="O43" s="922"/>
      <c r="P43" s="918"/>
      <c r="Q43" s="918"/>
      <c r="R43" s="918"/>
      <c r="S43" s="918"/>
      <c r="T43" s="918"/>
      <c r="U43" s="918"/>
      <c r="V43" s="918"/>
      <c r="W43" s="918"/>
      <c r="X43" s="918"/>
      <c r="Y43" s="918"/>
      <c r="Z43" s="918"/>
      <c r="AA43" s="918"/>
      <c r="AB43" s="918"/>
      <c r="AC43" s="918"/>
      <c r="AD43" s="918"/>
      <c r="AE43" s="918"/>
      <c r="AF43" s="918"/>
      <c r="AG43" s="918"/>
      <c r="AH43" s="918"/>
      <c r="AI43" s="918"/>
      <c r="AJ43" s="918"/>
      <c r="AK43" s="918"/>
      <c r="AL43" s="918"/>
      <c r="AM43" s="918"/>
      <c r="AN43" s="918"/>
    </row>
    <row r="44" spans="2:42" ht="18" customHeight="1" x14ac:dyDescent="0.15">
      <c r="B44" s="923"/>
      <c r="C44" s="923"/>
      <c r="D44" s="923"/>
      <c r="E44" s="923"/>
      <c r="F44" s="923"/>
      <c r="G44" s="923"/>
      <c r="H44" s="923"/>
      <c r="I44" s="922" t="s">
        <v>639</v>
      </c>
      <c r="J44" s="922"/>
      <c r="K44" s="922"/>
      <c r="L44" s="922"/>
      <c r="M44" s="922"/>
      <c r="N44" s="922"/>
      <c r="O44" s="922"/>
      <c r="P44" s="918"/>
      <c r="Q44" s="918"/>
      <c r="R44" s="918"/>
      <c r="S44" s="918"/>
      <c r="T44" s="918"/>
      <c r="U44" s="918"/>
      <c r="V44" s="918"/>
      <c r="W44" s="918"/>
      <c r="X44" s="918"/>
      <c r="Y44" s="918"/>
      <c r="Z44" s="918"/>
      <c r="AA44" s="918"/>
      <c r="AB44" s="918"/>
      <c r="AC44" s="918"/>
      <c r="AD44" s="918"/>
      <c r="AE44" s="918"/>
      <c r="AF44" s="918"/>
      <c r="AG44" s="918"/>
      <c r="AH44" s="918"/>
      <c r="AI44" s="918"/>
      <c r="AJ44" s="918"/>
      <c r="AK44" s="918"/>
      <c r="AL44" s="918"/>
      <c r="AM44" s="918"/>
      <c r="AN44" s="918"/>
    </row>
    <row r="45" spans="2:42" ht="18" customHeight="1" x14ac:dyDescent="0.15">
      <c r="B45" s="924" t="s">
        <v>302</v>
      </c>
      <c r="C45" s="924"/>
      <c r="D45" s="924"/>
      <c r="E45" s="924"/>
      <c r="F45" s="924"/>
      <c r="G45" s="924"/>
      <c r="H45" s="924"/>
      <c r="I45" s="925"/>
      <c r="J45" s="925"/>
      <c r="K45" s="925"/>
      <c r="L45" s="925"/>
      <c r="M45" s="925"/>
      <c r="N45" s="925"/>
      <c r="O45" s="925"/>
      <c r="P45" s="919"/>
      <c r="Q45" s="919"/>
      <c r="R45" s="919"/>
      <c r="S45" s="919"/>
      <c r="T45" s="919"/>
      <c r="U45" s="919"/>
      <c r="V45" s="919"/>
      <c r="W45" s="919"/>
      <c r="X45" s="919"/>
      <c r="Y45" s="919"/>
      <c r="Z45" s="919"/>
      <c r="AA45" s="919"/>
      <c r="AB45" s="919"/>
      <c r="AC45" s="919"/>
      <c r="AD45" s="919"/>
      <c r="AE45" s="919"/>
      <c r="AF45" s="919"/>
      <c r="AG45" s="919"/>
      <c r="AH45" s="919"/>
      <c r="AI45" s="919"/>
      <c r="AJ45" s="919"/>
      <c r="AK45" s="919"/>
      <c r="AL45" s="919"/>
      <c r="AM45" s="919"/>
      <c r="AN45" s="919"/>
    </row>
    <row r="46" spans="2:42" ht="12" customHeight="1" x14ac:dyDescent="0.15">
      <c r="C46" s="557"/>
      <c r="D46" s="557"/>
    </row>
    <row r="47" spans="2:42" ht="12" customHeight="1" x14ac:dyDescent="0.15">
      <c r="C47" s="558" t="s">
        <v>14</v>
      </c>
    </row>
    <row r="48" spans="2:42" ht="12" customHeight="1" x14ac:dyDescent="0.15">
      <c r="C48" s="558" t="s">
        <v>276</v>
      </c>
    </row>
    <row r="49" spans="3:6" ht="12" customHeight="1" x14ac:dyDescent="0.15">
      <c r="C49" s="558" t="s">
        <v>445</v>
      </c>
    </row>
    <row r="50" spans="3:6" ht="12" customHeight="1" x14ac:dyDescent="0.15">
      <c r="C50" s="558" t="s">
        <v>306</v>
      </c>
    </row>
    <row r="51" spans="3:6" ht="12" customHeight="1" x14ac:dyDescent="0.15">
      <c r="C51" s="558" t="s">
        <v>307</v>
      </c>
    </row>
    <row r="52" spans="3:6" ht="12" customHeight="1" x14ac:dyDescent="0.15">
      <c r="C52" s="558" t="s">
        <v>308</v>
      </c>
    </row>
    <row r="53" spans="3:6" ht="12" customHeight="1" x14ac:dyDescent="0.15">
      <c r="C53" s="558" t="s">
        <v>536</v>
      </c>
    </row>
    <row r="54" spans="3:6" ht="12" customHeight="1" x14ac:dyDescent="0.15">
      <c r="C54" s="935"/>
      <c r="D54" s="936"/>
      <c r="E54" s="936"/>
      <c r="F54" s="936"/>
    </row>
    <row r="55" spans="3:6" ht="12" customHeight="1" x14ac:dyDescent="0.15">
      <c r="C55" s="935"/>
      <c r="D55" s="936"/>
      <c r="E55" s="936"/>
      <c r="F55" s="936"/>
    </row>
  </sheetData>
  <mergeCells count="64">
    <mergeCell ref="B3:AN3"/>
    <mergeCell ref="C4:F4"/>
    <mergeCell ref="M5:AN5"/>
    <mergeCell ref="C7:J7"/>
    <mergeCell ref="B9:H9"/>
    <mergeCell ref="I9:O9"/>
    <mergeCell ref="P9:AN9"/>
    <mergeCell ref="B10:B13"/>
    <mergeCell ref="C10:H13"/>
    <mergeCell ref="I10:O13"/>
    <mergeCell ref="P10:AN10"/>
    <mergeCell ref="P11:AN11"/>
    <mergeCell ref="P12:AN12"/>
    <mergeCell ref="P13:AN13"/>
    <mergeCell ref="B14:B17"/>
    <mergeCell ref="C14:H17"/>
    <mergeCell ref="I14:O17"/>
    <mergeCell ref="P14:AN14"/>
    <mergeCell ref="P15:AN15"/>
    <mergeCell ref="P16:AN16"/>
    <mergeCell ref="P17:AN17"/>
    <mergeCell ref="B18:B21"/>
    <mergeCell ref="C18:H21"/>
    <mergeCell ref="I18:O21"/>
    <mergeCell ref="P18:AN18"/>
    <mergeCell ref="P19:AN19"/>
    <mergeCell ref="P20:AN20"/>
    <mergeCell ref="P21:AN21"/>
    <mergeCell ref="C24:K24"/>
    <mergeCell ref="O24:W24"/>
    <mergeCell ref="B27:H27"/>
    <mergeCell ref="I27:O27"/>
    <mergeCell ref="P27:AN27"/>
    <mergeCell ref="P37:AN37"/>
    <mergeCell ref="P30:AN30"/>
    <mergeCell ref="P31:AN31"/>
    <mergeCell ref="B32:B35"/>
    <mergeCell ref="C32:H35"/>
    <mergeCell ref="I32:O35"/>
    <mergeCell ref="P32:AN32"/>
    <mergeCell ref="P33:AN33"/>
    <mergeCell ref="B28:B31"/>
    <mergeCell ref="C28:H31"/>
    <mergeCell ref="I28:O31"/>
    <mergeCell ref="P28:AN28"/>
    <mergeCell ref="P29:AN29"/>
    <mergeCell ref="P34:AN34"/>
    <mergeCell ref="P35:AN35"/>
    <mergeCell ref="C54:F54"/>
    <mergeCell ref="C55:F55"/>
    <mergeCell ref="P38:AN38"/>
    <mergeCell ref="P39:AN39"/>
    <mergeCell ref="B42:H42"/>
    <mergeCell ref="I42:O42"/>
    <mergeCell ref="B43:H44"/>
    <mergeCell ref="I43:O43"/>
    <mergeCell ref="P43:AN45"/>
    <mergeCell ref="I44:O44"/>
    <mergeCell ref="B45:H45"/>
    <mergeCell ref="I45:O45"/>
    <mergeCell ref="B36:B39"/>
    <mergeCell ref="C36:H39"/>
    <mergeCell ref="I36:O39"/>
    <mergeCell ref="P36:AN36"/>
  </mergeCells>
  <phoneticPr fontId="6"/>
  <dataValidations count="1">
    <dataValidation type="list" allowBlank="1" showInputMessage="1" showErrorMessage="1" sqref="AC6 U6:U7 N6:N7" xr:uid="{00000000-0002-0000-1900-000000000000}">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verticalDpi="300" r:id="rId1"/>
  <rowBreaks count="1" manualBreakCount="1">
    <brk id="25" max="40" man="1"/>
  </rowBreaks>
  <colBreaks count="1" manualBreakCount="1">
    <brk id="41"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3C966-F777-4333-A666-990E57A54DD7}">
  <dimension ref="A1:H49"/>
  <sheetViews>
    <sheetView showGridLines="0" view="pageBreakPreview" zoomScaleNormal="100" zoomScaleSheetLayoutView="100" workbookViewId="0">
      <selection activeCell="B3" sqref="B3:I3"/>
    </sheetView>
  </sheetViews>
  <sheetFormatPr defaultColWidth="9" defaultRowHeight="13.5" x14ac:dyDescent="0.15"/>
  <cols>
    <col min="1" max="1" width="2.375" style="665" customWidth="1"/>
    <col min="2" max="2" width="12.5" style="665" customWidth="1"/>
    <col min="3" max="4" width="15.625" style="665" customWidth="1"/>
    <col min="5" max="5" width="34.625" style="665" customWidth="1"/>
    <col min="6" max="6" width="16.625" style="665" customWidth="1"/>
    <col min="7" max="16384" width="9" style="665"/>
  </cols>
  <sheetData>
    <row r="1" spans="1:7" ht="14.25" x14ac:dyDescent="0.15">
      <c r="A1" s="664"/>
      <c r="B1" s="664"/>
      <c r="C1" s="664"/>
      <c r="F1" s="666" t="s">
        <v>561</v>
      </c>
    </row>
    <row r="2" spans="1:7" x14ac:dyDescent="0.15">
      <c r="A2" s="667"/>
      <c r="B2" s="667"/>
      <c r="C2" s="667"/>
      <c r="F2" s="668"/>
    </row>
    <row r="3" spans="1:7" ht="24" customHeight="1" x14ac:dyDescent="0.15">
      <c r="B3" s="1202" t="s">
        <v>727</v>
      </c>
      <c r="C3" s="1203"/>
      <c r="D3" s="1203"/>
      <c r="E3" s="1203"/>
      <c r="F3" s="1203"/>
    </row>
    <row r="4" spans="1:7" ht="17.25" customHeight="1" x14ac:dyDescent="0.15">
      <c r="A4" s="671"/>
      <c r="B4" s="671"/>
      <c r="C4" s="672"/>
      <c r="D4" s="672"/>
      <c r="E4" s="672"/>
      <c r="F4" s="673" t="s">
        <v>17</v>
      </c>
    </row>
    <row r="5" spans="1:7" ht="18" customHeight="1" x14ac:dyDescent="0.15">
      <c r="A5" s="674"/>
      <c r="B5" s="675" t="s">
        <v>109</v>
      </c>
      <c r="C5" s="645" t="s">
        <v>0</v>
      </c>
      <c r="D5" s="645" t="s">
        <v>4</v>
      </c>
      <c r="E5" s="646" t="s">
        <v>6</v>
      </c>
      <c r="F5" s="645" t="s">
        <v>7</v>
      </c>
    </row>
    <row r="6" spans="1:7" ht="18" customHeight="1" x14ac:dyDescent="0.15">
      <c r="A6" s="967" t="s">
        <v>683</v>
      </c>
      <c r="B6" s="942" t="s">
        <v>332</v>
      </c>
      <c r="C6" s="647"/>
      <c r="D6" s="647"/>
      <c r="E6" s="943" t="s">
        <v>121</v>
      </c>
      <c r="F6" s="647">
        <f>ROUNDDOWN(D6*1/10,0)</f>
        <v>0</v>
      </c>
    </row>
    <row r="7" spans="1:7" ht="18" customHeight="1" x14ac:dyDescent="0.15">
      <c r="A7" s="968"/>
      <c r="B7" s="942"/>
      <c r="C7" s="648"/>
      <c r="D7" s="648"/>
      <c r="E7" s="944"/>
      <c r="F7" s="649">
        <f>ROUNDDOWN(D7*1/10,0)</f>
        <v>0</v>
      </c>
    </row>
    <row r="8" spans="1:7" ht="18" customHeight="1" x14ac:dyDescent="0.15">
      <c r="A8" s="947" t="s">
        <v>684</v>
      </c>
      <c r="B8" s="947" t="s">
        <v>108</v>
      </c>
      <c r="C8" s="647"/>
      <c r="D8" s="647"/>
      <c r="E8" s="945" t="s">
        <v>685</v>
      </c>
      <c r="F8" s="950" t="s">
        <v>685</v>
      </c>
    </row>
    <row r="9" spans="1:7" ht="18" customHeight="1" x14ac:dyDescent="0.15">
      <c r="A9" s="969"/>
      <c r="B9" s="948"/>
      <c r="C9" s="648">
        <f>D9</f>
        <v>0</v>
      </c>
      <c r="D9" s="566">
        <f>INT(様式13⑤!U15/1000)</f>
        <v>0</v>
      </c>
      <c r="E9" s="945"/>
      <c r="F9" s="951"/>
      <c r="G9" s="715" t="s">
        <v>740</v>
      </c>
    </row>
    <row r="10" spans="1:7" ht="18" customHeight="1" x14ac:dyDescent="0.15">
      <c r="A10" s="969"/>
      <c r="B10" s="940" t="s">
        <v>107</v>
      </c>
      <c r="C10" s="647"/>
      <c r="D10" s="647"/>
      <c r="E10" s="945"/>
      <c r="F10" s="951"/>
    </row>
    <row r="11" spans="1:7" ht="18" customHeight="1" x14ac:dyDescent="0.15">
      <c r="A11" s="969"/>
      <c r="B11" s="941"/>
      <c r="C11" s="650"/>
      <c r="D11" s="650"/>
      <c r="E11" s="945"/>
      <c r="F11" s="951"/>
    </row>
    <row r="12" spans="1:7" ht="18" customHeight="1" x14ac:dyDescent="0.15">
      <c r="A12" s="969"/>
      <c r="B12" s="940" t="s">
        <v>106</v>
      </c>
      <c r="C12" s="647"/>
      <c r="D12" s="647"/>
      <c r="E12" s="945"/>
      <c r="F12" s="951"/>
    </row>
    <row r="13" spans="1:7" ht="18" customHeight="1" x14ac:dyDescent="0.15">
      <c r="A13" s="969"/>
      <c r="B13" s="941"/>
      <c r="C13" s="648"/>
      <c r="D13" s="648"/>
      <c r="E13" s="945"/>
      <c r="F13" s="951"/>
    </row>
    <row r="14" spans="1:7" ht="18" customHeight="1" x14ac:dyDescent="0.15">
      <c r="A14" s="969"/>
      <c r="B14" s="949" t="s">
        <v>105</v>
      </c>
      <c r="C14" s="647"/>
      <c r="D14" s="647"/>
      <c r="E14" s="945"/>
      <c r="F14" s="951"/>
    </row>
    <row r="15" spans="1:7" ht="18" customHeight="1" x14ac:dyDescent="0.15">
      <c r="A15" s="969"/>
      <c r="B15" s="949"/>
      <c r="C15" s="648"/>
      <c r="D15" s="648"/>
      <c r="E15" s="945"/>
      <c r="F15" s="951"/>
    </row>
    <row r="16" spans="1:7" ht="18" customHeight="1" x14ac:dyDescent="0.15">
      <c r="A16" s="969"/>
      <c r="B16" s="940" t="s">
        <v>104</v>
      </c>
      <c r="C16" s="647"/>
      <c r="D16" s="647"/>
      <c r="E16" s="945"/>
      <c r="F16" s="951"/>
    </row>
    <row r="17" spans="1:8" ht="18" customHeight="1" x14ac:dyDescent="0.15">
      <c r="A17" s="969"/>
      <c r="B17" s="941"/>
      <c r="C17" s="650"/>
      <c r="D17" s="650"/>
      <c r="E17" s="946"/>
      <c r="F17" s="952"/>
    </row>
    <row r="18" spans="1:8" ht="18" customHeight="1" x14ac:dyDescent="0.15">
      <c r="A18" s="969"/>
      <c r="B18" s="947" t="s">
        <v>686</v>
      </c>
      <c r="C18" s="684">
        <f>C8+C10+C12+C14+C16</f>
        <v>0</v>
      </c>
      <c r="D18" s="684">
        <f>D8+D10+D12+D14+D16</f>
        <v>0</v>
      </c>
      <c r="E18" s="953" t="s">
        <v>687</v>
      </c>
      <c r="F18" s="684">
        <f>ROUNDDOWN(D18*2/3,0)</f>
        <v>0</v>
      </c>
    </row>
    <row r="19" spans="1:8" ht="18" customHeight="1" x14ac:dyDescent="0.15">
      <c r="A19" s="969"/>
      <c r="B19" s="948"/>
      <c r="C19" s="708">
        <f>C9+C11+C13+C15+C17</f>
        <v>0</v>
      </c>
      <c r="D19" s="708">
        <f>D9+D11+D13+D15+D17</f>
        <v>0</v>
      </c>
      <c r="E19" s="954"/>
      <c r="F19" s="705">
        <f>ROUNDDOWN(D19*2/3,0)</f>
        <v>0</v>
      </c>
    </row>
    <row r="20" spans="1:8" ht="18" customHeight="1" x14ac:dyDescent="0.15">
      <c r="A20" s="966"/>
      <c r="B20" s="957" t="s">
        <v>688</v>
      </c>
      <c r="C20" s="709">
        <f>C6+C18</f>
        <v>0</v>
      </c>
      <c r="D20" s="709">
        <f>D6+D18</f>
        <v>0</v>
      </c>
      <c r="E20" s="651"/>
      <c r="F20" s="684">
        <f>F6+F18</f>
        <v>0</v>
      </c>
    </row>
    <row r="21" spans="1:8" ht="18" customHeight="1" x14ac:dyDescent="0.15">
      <c r="A21" s="941"/>
      <c r="B21" s="958"/>
      <c r="C21" s="710">
        <f>C7+C19</f>
        <v>0</v>
      </c>
      <c r="D21" s="710">
        <f>D7+D19</f>
        <v>0</v>
      </c>
      <c r="E21" s="652"/>
      <c r="F21" s="707">
        <f>F7+F19</f>
        <v>0</v>
      </c>
    </row>
    <row r="22" spans="1:8" x14ac:dyDescent="0.15">
      <c r="A22" s="676"/>
      <c r="B22" s="676" t="s">
        <v>103</v>
      </c>
      <c r="E22" s="677"/>
    </row>
    <row r="23" spans="1:8" ht="13.5" customHeight="1" x14ac:dyDescent="0.15">
      <c r="B23" s="1201" t="s">
        <v>320</v>
      </c>
      <c r="C23" s="1201"/>
      <c r="D23" s="1201"/>
      <c r="E23" s="1201"/>
      <c r="F23" s="1201"/>
      <c r="G23" s="1201"/>
      <c r="H23" s="1201"/>
    </row>
    <row r="24" spans="1:8" x14ac:dyDescent="0.15">
      <c r="A24" s="679"/>
      <c r="B24" s="679" t="s">
        <v>690</v>
      </c>
      <c r="C24" s="680"/>
      <c r="D24" s="680"/>
      <c r="E24" s="680"/>
      <c r="F24" s="680"/>
    </row>
    <row r="25" spans="1:8" s="680" customFormat="1" ht="18" customHeight="1" x14ac:dyDescent="0.15">
      <c r="A25" s="681"/>
      <c r="B25" s="681" t="s">
        <v>334</v>
      </c>
      <c r="C25" s="681"/>
      <c r="D25" s="681"/>
      <c r="E25" s="681"/>
      <c r="F25" s="681"/>
    </row>
    <row r="26" spans="1:8" s="680" customFormat="1" x14ac:dyDescent="0.15">
      <c r="A26" s="681"/>
      <c r="B26" s="681" t="s">
        <v>335</v>
      </c>
    </row>
    <row r="27" spans="1:8" ht="14.25" customHeight="1" x14ac:dyDescent="0.15">
      <c r="A27" s="669"/>
      <c r="B27" s="669"/>
      <c r="C27" s="670"/>
      <c r="D27" s="670"/>
      <c r="E27" s="670"/>
      <c r="F27" s="670"/>
    </row>
    <row r="28" spans="1:8" ht="24" customHeight="1" x14ac:dyDescent="0.15">
      <c r="B28" s="1202" t="s">
        <v>728</v>
      </c>
      <c r="C28" s="1203"/>
      <c r="D28" s="1203"/>
      <c r="E28" s="1203"/>
      <c r="F28" s="1203"/>
    </row>
    <row r="29" spans="1:8" ht="16.5" customHeight="1" x14ac:dyDescent="0.15">
      <c r="A29" s="671"/>
      <c r="B29" s="671"/>
      <c r="C29" s="672"/>
      <c r="D29" s="672"/>
      <c r="E29" s="672"/>
      <c r="F29" s="673" t="s">
        <v>17</v>
      </c>
    </row>
    <row r="30" spans="1:8" ht="18" customHeight="1" x14ac:dyDescent="0.15">
      <c r="A30" s="674"/>
      <c r="B30" s="675" t="s">
        <v>109</v>
      </c>
      <c r="C30" s="645" t="s">
        <v>113</v>
      </c>
      <c r="D30" s="645" t="s">
        <v>112</v>
      </c>
      <c r="E30" s="682" t="s">
        <v>693</v>
      </c>
      <c r="F30" s="645" t="s">
        <v>539</v>
      </c>
      <c r="G30" s="686" t="s">
        <v>692</v>
      </c>
    </row>
    <row r="31" spans="1:8" ht="18" customHeight="1" x14ac:dyDescent="0.15">
      <c r="A31" s="967" t="s">
        <v>683</v>
      </c>
      <c r="B31" s="942" t="s">
        <v>332</v>
      </c>
      <c r="C31" s="653" t="s">
        <v>311</v>
      </c>
      <c r="D31" s="654">
        <f t="shared" ref="D31:D42" si="0">D6</f>
        <v>0</v>
      </c>
      <c r="E31" s="959"/>
      <c r="F31" s="959"/>
    </row>
    <row r="32" spans="1:8" ht="18" customHeight="1" x14ac:dyDescent="0.15">
      <c r="A32" s="968"/>
      <c r="B32" s="942"/>
      <c r="C32" s="655" t="s">
        <v>689</v>
      </c>
      <c r="D32" s="656">
        <f t="shared" si="0"/>
        <v>0</v>
      </c>
      <c r="E32" s="960"/>
      <c r="F32" s="960"/>
    </row>
    <row r="33" spans="1:6" ht="21" customHeight="1" x14ac:dyDescent="0.15">
      <c r="A33" s="947" t="s">
        <v>684</v>
      </c>
      <c r="B33" s="940" t="s">
        <v>108</v>
      </c>
      <c r="C33" s="657"/>
      <c r="D33" s="654">
        <f t="shared" si="0"/>
        <v>0</v>
      </c>
      <c r="E33" s="959"/>
      <c r="F33" s="959"/>
    </row>
    <row r="34" spans="1:6" ht="21" customHeight="1" x14ac:dyDescent="0.15">
      <c r="A34" s="969"/>
      <c r="B34" s="941"/>
      <c r="C34" s="658"/>
      <c r="D34" s="656">
        <f t="shared" si="0"/>
        <v>0</v>
      </c>
      <c r="E34" s="960"/>
      <c r="F34" s="960"/>
    </row>
    <row r="35" spans="1:6" ht="21" customHeight="1" x14ac:dyDescent="0.15">
      <c r="A35" s="969"/>
      <c r="B35" s="940" t="s">
        <v>107</v>
      </c>
      <c r="C35" s="659"/>
      <c r="D35" s="660">
        <f t="shared" si="0"/>
        <v>0</v>
      </c>
      <c r="E35" s="959"/>
      <c r="F35" s="959"/>
    </row>
    <row r="36" spans="1:6" ht="21" customHeight="1" x14ac:dyDescent="0.15">
      <c r="A36" s="969"/>
      <c r="B36" s="941"/>
      <c r="C36" s="661"/>
      <c r="D36" s="662">
        <f t="shared" si="0"/>
        <v>0</v>
      </c>
      <c r="E36" s="960"/>
      <c r="F36" s="960"/>
    </row>
    <row r="37" spans="1:6" ht="21" customHeight="1" x14ac:dyDescent="0.15">
      <c r="A37" s="969"/>
      <c r="B37" s="949" t="s">
        <v>106</v>
      </c>
      <c r="C37" s="657"/>
      <c r="D37" s="654">
        <f t="shared" si="0"/>
        <v>0</v>
      </c>
      <c r="E37" s="959"/>
      <c r="F37" s="959"/>
    </row>
    <row r="38" spans="1:6" ht="21" customHeight="1" x14ac:dyDescent="0.15">
      <c r="A38" s="969"/>
      <c r="B38" s="949"/>
      <c r="C38" s="658"/>
      <c r="D38" s="656">
        <f t="shared" si="0"/>
        <v>0</v>
      </c>
      <c r="E38" s="960"/>
      <c r="F38" s="960"/>
    </row>
    <row r="39" spans="1:6" ht="21" customHeight="1" x14ac:dyDescent="0.15">
      <c r="A39" s="969"/>
      <c r="B39" s="940" t="s">
        <v>105</v>
      </c>
      <c r="C39" s="657"/>
      <c r="D39" s="654">
        <f t="shared" si="0"/>
        <v>0</v>
      </c>
      <c r="E39" s="963"/>
      <c r="F39" s="963"/>
    </row>
    <row r="40" spans="1:6" ht="21" customHeight="1" x14ac:dyDescent="0.15">
      <c r="A40" s="969"/>
      <c r="B40" s="941"/>
      <c r="C40" s="663"/>
      <c r="D40" s="656">
        <f t="shared" si="0"/>
        <v>0</v>
      </c>
      <c r="E40" s="964"/>
      <c r="F40" s="965"/>
    </row>
    <row r="41" spans="1:6" ht="21" customHeight="1" x14ac:dyDescent="0.15">
      <c r="A41" s="969"/>
      <c r="B41" s="940" t="s">
        <v>104</v>
      </c>
      <c r="C41" s="657"/>
      <c r="D41" s="660">
        <f t="shared" si="0"/>
        <v>0</v>
      </c>
      <c r="E41" s="959"/>
      <c r="F41" s="959"/>
    </row>
    <row r="42" spans="1:6" ht="21" customHeight="1" x14ac:dyDescent="0.15">
      <c r="A42" s="948"/>
      <c r="B42" s="941"/>
      <c r="C42" s="658"/>
      <c r="D42" s="662">
        <f t="shared" si="0"/>
        <v>0</v>
      </c>
      <c r="E42" s="962"/>
      <c r="F42" s="962"/>
    </row>
    <row r="43" spans="1:6" ht="21" customHeight="1" x14ac:dyDescent="0.15">
      <c r="A43" s="966"/>
      <c r="B43" s="957" t="s">
        <v>688</v>
      </c>
      <c r="C43" s="955"/>
      <c r="D43" s="684">
        <f>D20</f>
        <v>0</v>
      </c>
      <c r="E43" s="955"/>
      <c r="F43" s="955"/>
    </row>
    <row r="44" spans="1:6" ht="21" customHeight="1" x14ac:dyDescent="0.15">
      <c r="A44" s="941"/>
      <c r="B44" s="958"/>
      <c r="C44" s="956"/>
      <c r="D44" s="685">
        <f>D21</f>
        <v>0</v>
      </c>
      <c r="E44" s="956"/>
      <c r="F44" s="956"/>
    </row>
    <row r="45" spans="1:6" ht="18.75" customHeight="1" x14ac:dyDescent="0.15">
      <c r="A45" s="676"/>
      <c r="B45" s="676" t="s">
        <v>103</v>
      </c>
    </row>
    <row r="46" spans="1:6" x14ac:dyDescent="0.15">
      <c r="A46" s="678"/>
      <c r="B46" s="678" t="s">
        <v>320</v>
      </c>
    </row>
    <row r="47" spans="1:6" x14ac:dyDescent="0.15">
      <c r="A47" s="678"/>
      <c r="B47" s="678" t="s">
        <v>110</v>
      </c>
    </row>
    <row r="48" spans="1:6" x14ac:dyDescent="0.15">
      <c r="B48" s="680" t="s">
        <v>694</v>
      </c>
    </row>
    <row r="49" spans="2:2" x14ac:dyDescent="0.15">
      <c r="B49" s="680" t="s">
        <v>695</v>
      </c>
    </row>
  </sheetData>
  <mergeCells count="43">
    <mergeCell ref="B3:F3"/>
    <mergeCell ref="A6:A7"/>
    <mergeCell ref="B6:B7"/>
    <mergeCell ref="E6:E7"/>
    <mergeCell ref="A8:A19"/>
    <mergeCell ref="B8:B9"/>
    <mergeCell ref="E8:E17"/>
    <mergeCell ref="F8:F17"/>
    <mergeCell ref="B10:B11"/>
    <mergeCell ref="B12:B13"/>
    <mergeCell ref="B14:B15"/>
    <mergeCell ref="B16:B17"/>
    <mergeCell ref="B18:B19"/>
    <mergeCell ref="E18:E19"/>
    <mergeCell ref="A20:A21"/>
    <mergeCell ref="B20:B21"/>
    <mergeCell ref="B23:H23"/>
    <mergeCell ref="B28:F28"/>
    <mergeCell ref="A31:A32"/>
    <mergeCell ref="B31:B32"/>
    <mergeCell ref="E31:E32"/>
    <mergeCell ref="F31:F32"/>
    <mergeCell ref="A33:A42"/>
    <mergeCell ref="B33:B34"/>
    <mergeCell ref="E33:E34"/>
    <mergeCell ref="F33:F34"/>
    <mergeCell ref="B35:B36"/>
    <mergeCell ref="E35:E36"/>
    <mergeCell ref="F35:F36"/>
    <mergeCell ref="B37:B38"/>
    <mergeCell ref="E37:E38"/>
    <mergeCell ref="F37:F38"/>
    <mergeCell ref="B39:B40"/>
    <mergeCell ref="E39:E40"/>
    <mergeCell ref="F39:F40"/>
    <mergeCell ref="B41:B42"/>
    <mergeCell ref="E41:E42"/>
    <mergeCell ref="F41:F42"/>
    <mergeCell ref="A43:A44"/>
    <mergeCell ref="B43:B44"/>
    <mergeCell ref="C43:C44"/>
    <mergeCell ref="E43:E44"/>
    <mergeCell ref="F43:F44"/>
  </mergeCells>
  <phoneticPr fontId="6"/>
  <pageMargins left="0.70866141732283472" right="0.70866141732283472" top="0.74803149606299213" bottom="0.74803149606299213" header="0.31496062992125984" footer="0.31496062992125984"/>
  <pageSetup paperSize="9" scale="8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P49"/>
  <sheetViews>
    <sheetView showGridLines="0" view="pageBreakPreview" zoomScaleNormal="100" zoomScaleSheetLayoutView="100" workbookViewId="0">
      <selection activeCell="B3" sqref="B3:I3"/>
    </sheetView>
  </sheetViews>
  <sheetFormatPr defaultColWidth="2.625" defaultRowHeight="18" customHeight="1" x14ac:dyDescent="0.15"/>
  <cols>
    <col min="1" max="41" width="2.625" style="547"/>
    <col min="42" max="42" width="2.5" style="547" customWidth="1"/>
    <col min="43" max="16384" width="2.625" style="547"/>
  </cols>
  <sheetData>
    <row r="1" spans="1:42" ht="18" customHeight="1" x14ac:dyDescent="0.15">
      <c r="A1" s="546"/>
      <c r="B1" s="546"/>
      <c r="C1" s="546"/>
      <c r="F1" s="548"/>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633" t="s">
        <v>665</v>
      </c>
      <c r="AO1" s="546"/>
    </row>
    <row r="2" spans="1:42" ht="18" customHeight="1" x14ac:dyDescent="0.15">
      <c r="A2" s="546"/>
      <c r="B2" s="546"/>
      <c r="C2" s="549"/>
      <c r="F2" s="550"/>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46"/>
      <c r="AO2" s="546"/>
    </row>
    <row r="3" spans="1:42" ht="18" customHeight="1" x14ac:dyDescent="0.15">
      <c r="A3" s="551"/>
      <c r="B3" s="937" t="s">
        <v>666</v>
      </c>
      <c r="C3" s="937"/>
      <c r="D3" s="937"/>
      <c r="E3" s="937"/>
      <c r="F3" s="937"/>
      <c r="G3" s="937"/>
      <c r="H3" s="937"/>
      <c r="I3" s="937"/>
      <c r="J3" s="937"/>
      <c r="K3" s="937"/>
      <c r="L3" s="937"/>
      <c r="M3" s="937"/>
      <c r="N3" s="937"/>
      <c r="O3" s="937"/>
      <c r="P3" s="937"/>
      <c r="Q3" s="937"/>
      <c r="R3" s="937"/>
      <c r="S3" s="937"/>
      <c r="T3" s="937"/>
      <c r="U3" s="937"/>
      <c r="V3" s="937"/>
      <c r="W3" s="937"/>
      <c r="X3" s="937"/>
      <c r="Y3" s="937"/>
      <c r="Z3" s="937"/>
      <c r="AA3" s="937"/>
      <c r="AB3" s="937"/>
      <c r="AC3" s="937"/>
      <c r="AD3" s="937"/>
      <c r="AE3" s="937"/>
      <c r="AF3" s="937"/>
      <c r="AG3" s="937"/>
      <c r="AH3" s="937"/>
      <c r="AI3" s="937"/>
      <c r="AJ3" s="937"/>
      <c r="AK3" s="937"/>
      <c r="AL3" s="937"/>
      <c r="AM3" s="937"/>
      <c r="AN3" s="937"/>
      <c r="AO3" s="551"/>
    </row>
    <row r="4" spans="1:42" ht="6.75" customHeight="1" x14ac:dyDescent="0.15">
      <c r="C4" s="937"/>
      <c r="D4" s="937"/>
      <c r="E4" s="939"/>
      <c r="F4" s="939"/>
    </row>
    <row r="5" spans="1:42" ht="24" customHeight="1" x14ac:dyDescent="0.15">
      <c r="B5" s="547" t="s">
        <v>443</v>
      </c>
      <c r="M5" s="985"/>
      <c r="N5" s="985"/>
      <c r="O5" s="985"/>
      <c r="P5" s="985"/>
      <c r="Q5" s="985"/>
      <c r="R5" s="985"/>
      <c r="S5" s="985"/>
      <c r="T5" s="985"/>
      <c r="U5" s="985"/>
      <c r="V5" s="985"/>
      <c r="W5" s="985"/>
      <c r="X5" s="985"/>
      <c r="Y5" s="985"/>
      <c r="Z5" s="985"/>
      <c r="AA5" s="985"/>
      <c r="AB5" s="985"/>
      <c r="AC5" s="985"/>
      <c r="AD5" s="985"/>
      <c r="AE5" s="985"/>
      <c r="AF5" s="985"/>
      <c r="AG5" s="985"/>
      <c r="AH5" s="985"/>
      <c r="AI5" s="985"/>
      <c r="AJ5" s="985"/>
      <c r="AK5" s="985"/>
      <c r="AL5" s="985"/>
      <c r="AM5" s="985"/>
      <c r="AN5" s="985"/>
    </row>
    <row r="6" spans="1:42" s="1" customFormat="1" ht="24" customHeight="1" x14ac:dyDescent="0.15">
      <c r="B6" s="543" t="s">
        <v>668</v>
      </c>
      <c r="C6" s="320"/>
      <c r="D6" s="320"/>
      <c r="E6" s="320"/>
      <c r="F6" s="320"/>
      <c r="G6" s="320"/>
      <c r="H6" s="320"/>
      <c r="I6" s="320"/>
      <c r="J6" s="320"/>
      <c r="N6" s="608" t="s">
        <v>491</v>
      </c>
      <c r="O6" s="280" t="s">
        <v>604</v>
      </c>
      <c r="U6" s="608" t="s">
        <v>491</v>
      </c>
      <c r="V6" s="280" t="s">
        <v>605</v>
      </c>
      <c r="AC6" s="608" t="s">
        <v>491</v>
      </c>
      <c r="AD6" s="280" t="s">
        <v>606</v>
      </c>
      <c r="AP6" s="547"/>
    </row>
    <row r="7" spans="1:42" s="1" customFormat="1" ht="24" customHeight="1" x14ac:dyDescent="0.15">
      <c r="C7" s="805" t="s">
        <v>681</v>
      </c>
      <c r="D7" s="805"/>
      <c r="E7" s="805"/>
      <c r="F7" s="805"/>
      <c r="G7" s="805"/>
      <c r="H7" s="805"/>
      <c r="I7" s="805"/>
      <c r="J7" s="805"/>
      <c r="N7" s="608" t="s">
        <v>491</v>
      </c>
      <c r="O7" s="280" t="s">
        <v>749</v>
      </c>
      <c r="U7" s="608" t="s">
        <v>491</v>
      </c>
      <c r="V7" s="280" t="s">
        <v>672</v>
      </c>
      <c r="AP7" s="547"/>
    </row>
    <row r="8" spans="1:42" ht="25.5" customHeight="1" x14ac:dyDescent="0.15">
      <c r="B8" s="547" t="s">
        <v>305</v>
      </c>
    </row>
    <row r="9" spans="1:42" ht="18" customHeight="1" x14ac:dyDescent="0.15">
      <c r="B9" s="932" t="s">
        <v>304</v>
      </c>
      <c r="C9" s="932"/>
      <c r="D9" s="932"/>
      <c r="E9" s="932"/>
      <c r="F9" s="932"/>
      <c r="G9" s="932"/>
      <c r="H9" s="932"/>
      <c r="I9" s="932" t="s">
        <v>633</v>
      </c>
      <c r="J9" s="932"/>
      <c r="K9" s="932"/>
      <c r="L9" s="932"/>
      <c r="M9" s="932"/>
      <c r="N9" s="932"/>
      <c r="O9" s="932"/>
      <c r="P9" s="932" t="s">
        <v>643</v>
      </c>
      <c r="Q9" s="932"/>
      <c r="R9" s="932"/>
      <c r="S9" s="932"/>
      <c r="T9" s="932"/>
      <c r="U9" s="932"/>
      <c r="V9" s="932"/>
      <c r="W9" s="932"/>
      <c r="X9" s="932"/>
      <c r="Y9" s="932"/>
      <c r="Z9" s="932"/>
      <c r="AA9" s="932"/>
      <c r="AB9" s="932"/>
      <c r="AC9" s="932"/>
      <c r="AD9" s="932"/>
      <c r="AE9" s="932"/>
      <c r="AF9" s="932"/>
      <c r="AG9" s="932"/>
      <c r="AH9" s="932"/>
      <c r="AI9" s="932"/>
      <c r="AJ9" s="932"/>
      <c r="AK9" s="932"/>
      <c r="AL9" s="932"/>
      <c r="AM9" s="932"/>
      <c r="AN9" s="932"/>
      <c r="AO9" s="552"/>
      <c r="AP9" s="574" t="s">
        <v>535</v>
      </c>
    </row>
    <row r="10" spans="1:42" ht="18" customHeight="1" x14ac:dyDescent="0.15">
      <c r="B10" s="933"/>
      <c r="C10" s="934"/>
      <c r="D10" s="934"/>
      <c r="E10" s="934"/>
      <c r="F10" s="934"/>
      <c r="G10" s="934"/>
      <c r="H10" s="934"/>
      <c r="I10" s="926"/>
      <c r="J10" s="926"/>
      <c r="K10" s="926"/>
      <c r="L10" s="926"/>
      <c r="M10" s="926"/>
      <c r="N10" s="926"/>
      <c r="O10" s="926"/>
      <c r="P10" s="927" t="s">
        <v>632</v>
      </c>
      <c r="Q10" s="927"/>
      <c r="R10" s="927"/>
      <c r="S10" s="927"/>
      <c r="T10" s="927"/>
      <c r="U10" s="927"/>
      <c r="V10" s="927"/>
      <c r="W10" s="927"/>
      <c r="X10" s="927"/>
      <c r="Y10" s="927"/>
      <c r="Z10" s="927"/>
      <c r="AA10" s="927"/>
      <c r="AB10" s="927"/>
      <c r="AC10" s="927"/>
      <c r="AD10" s="927"/>
      <c r="AE10" s="927"/>
      <c r="AF10" s="927"/>
      <c r="AG10" s="927"/>
      <c r="AH10" s="927"/>
      <c r="AI10" s="927"/>
      <c r="AJ10" s="927"/>
      <c r="AK10" s="927"/>
      <c r="AL10" s="927"/>
      <c r="AM10" s="927"/>
      <c r="AN10" s="927"/>
    </row>
    <row r="11" spans="1:42" ht="75" customHeight="1" x14ac:dyDescent="0.15">
      <c r="B11" s="933"/>
      <c r="C11" s="934"/>
      <c r="D11" s="934"/>
      <c r="E11" s="934"/>
      <c r="F11" s="934"/>
      <c r="G11" s="934"/>
      <c r="H11" s="934"/>
      <c r="I11" s="926"/>
      <c r="J11" s="926"/>
      <c r="K11" s="926"/>
      <c r="L11" s="926"/>
      <c r="M11" s="926"/>
      <c r="N11" s="926"/>
      <c r="O11" s="926"/>
      <c r="P11" s="928"/>
      <c r="Q11" s="928"/>
      <c r="R11" s="928"/>
      <c r="S11" s="928"/>
      <c r="T11" s="928"/>
      <c r="U11" s="928"/>
      <c r="V11" s="928"/>
      <c r="W11" s="928"/>
      <c r="X11" s="928"/>
      <c r="Y11" s="928"/>
      <c r="Z11" s="928"/>
      <c r="AA11" s="928"/>
      <c r="AB11" s="928"/>
      <c r="AC11" s="928"/>
      <c r="AD11" s="928"/>
      <c r="AE11" s="928"/>
      <c r="AF11" s="928"/>
      <c r="AG11" s="928"/>
      <c r="AH11" s="928"/>
      <c r="AI11" s="928"/>
      <c r="AJ11" s="928"/>
      <c r="AK11" s="928"/>
      <c r="AL11" s="928"/>
      <c r="AM11" s="928"/>
      <c r="AN11" s="928"/>
      <c r="AP11" s="553"/>
    </row>
    <row r="12" spans="1:42" ht="18" customHeight="1" x14ac:dyDescent="0.15">
      <c r="B12" s="933"/>
      <c r="C12" s="934"/>
      <c r="D12" s="934"/>
      <c r="E12" s="934"/>
      <c r="F12" s="934"/>
      <c r="G12" s="934"/>
      <c r="H12" s="934"/>
      <c r="I12" s="926"/>
      <c r="J12" s="926"/>
      <c r="K12" s="926"/>
      <c r="L12" s="926"/>
      <c r="M12" s="926"/>
      <c r="N12" s="926"/>
      <c r="O12" s="926"/>
      <c r="P12" s="927" t="s">
        <v>644</v>
      </c>
      <c r="Q12" s="927"/>
      <c r="R12" s="927"/>
      <c r="S12" s="927"/>
      <c r="T12" s="927"/>
      <c r="U12" s="927"/>
      <c r="V12" s="927"/>
      <c r="W12" s="927"/>
      <c r="X12" s="927"/>
      <c r="Y12" s="927"/>
      <c r="Z12" s="927"/>
      <c r="AA12" s="927"/>
      <c r="AB12" s="927"/>
      <c r="AC12" s="927"/>
      <c r="AD12" s="927"/>
      <c r="AE12" s="927"/>
      <c r="AF12" s="927"/>
      <c r="AG12" s="927"/>
      <c r="AH12" s="927"/>
      <c r="AI12" s="927"/>
      <c r="AJ12" s="927"/>
      <c r="AK12" s="927"/>
      <c r="AL12" s="927"/>
      <c r="AM12" s="927"/>
      <c r="AN12" s="927"/>
    </row>
    <row r="13" spans="1:42" ht="75" customHeight="1" x14ac:dyDescent="0.15">
      <c r="B13" s="933"/>
      <c r="C13" s="934"/>
      <c r="D13" s="934"/>
      <c r="E13" s="934"/>
      <c r="F13" s="934"/>
      <c r="G13" s="934"/>
      <c r="H13" s="934"/>
      <c r="I13" s="926"/>
      <c r="J13" s="926"/>
      <c r="K13" s="926"/>
      <c r="L13" s="926"/>
      <c r="M13" s="926"/>
      <c r="N13" s="926"/>
      <c r="O13" s="926"/>
      <c r="P13" s="928"/>
      <c r="Q13" s="928"/>
      <c r="R13" s="928"/>
      <c r="S13" s="928"/>
      <c r="T13" s="928"/>
      <c r="U13" s="928"/>
      <c r="V13" s="928"/>
      <c r="W13" s="928"/>
      <c r="X13" s="928"/>
      <c r="Y13" s="928"/>
      <c r="Z13" s="928"/>
      <c r="AA13" s="928"/>
      <c r="AB13" s="928"/>
      <c r="AC13" s="928"/>
      <c r="AD13" s="928"/>
      <c r="AE13" s="928"/>
      <c r="AF13" s="928"/>
      <c r="AG13" s="928"/>
      <c r="AH13" s="928"/>
      <c r="AI13" s="928"/>
      <c r="AJ13" s="928"/>
      <c r="AK13" s="928"/>
      <c r="AL13" s="928"/>
      <c r="AM13" s="928"/>
      <c r="AN13" s="928"/>
      <c r="AP13" s="553"/>
    </row>
    <row r="14" spans="1:42" ht="18" customHeight="1" x14ac:dyDescent="0.15">
      <c r="B14" s="933"/>
      <c r="C14" s="934"/>
      <c r="D14" s="934"/>
      <c r="E14" s="934"/>
      <c r="F14" s="934"/>
      <c r="G14" s="934"/>
      <c r="H14" s="934"/>
      <c r="I14" s="926"/>
      <c r="J14" s="926"/>
      <c r="K14" s="926"/>
      <c r="L14" s="926"/>
      <c r="M14" s="926"/>
      <c r="N14" s="926"/>
      <c r="O14" s="926"/>
      <c r="P14" s="927" t="s">
        <v>632</v>
      </c>
      <c r="Q14" s="927"/>
      <c r="R14" s="927"/>
      <c r="S14" s="927"/>
      <c r="T14" s="927"/>
      <c r="U14" s="927"/>
      <c r="V14" s="927"/>
      <c r="W14" s="927"/>
      <c r="X14" s="927"/>
      <c r="Y14" s="927"/>
      <c r="Z14" s="927"/>
      <c r="AA14" s="927"/>
      <c r="AB14" s="927"/>
      <c r="AC14" s="927"/>
      <c r="AD14" s="927"/>
      <c r="AE14" s="927"/>
      <c r="AF14" s="927"/>
      <c r="AG14" s="927"/>
      <c r="AH14" s="927"/>
      <c r="AI14" s="927"/>
      <c r="AJ14" s="927"/>
      <c r="AK14" s="927"/>
      <c r="AL14" s="927"/>
      <c r="AM14" s="927"/>
      <c r="AN14" s="927"/>
    </row>
    <row r="15" spans="1:42" ht="75" customHeight="1" x14ac:dyDescent="0.15">
      <c r="B15" s="933"/>
      <c r="C15" s="934"/>
      <c r="D15" s="934"/>
      <c r="E15" s="934"/>
      <c r="F15" s="934"/>
      <c r="G15" s="934"/>
      <c r="H15" s="934"/>
      <c r="I15" s="926"/>
      <c r="J15" s="926"/>
      <c r="K15" s="926"/>
      <c r="L15" s="926"/>
      <c r="M15" s="926"/>
      <c r="N15" s="926"/>
      <c r="O15" s="926"/>
      <c r="P15" s="928"/>
      <c r="Q15" s="928"/>
      <c r="R15" s="928"/>
      <c r="S15" s="928"/>
      <c r="T15" s="928"/>
      <c r="U15" s="928"/>
      <c r="V15" s="928"/>
      <c r="W15" s="928"/>
      <c r="X15" s="928"/>
      <c r="Y15" s="928"/>
      <c r="Z15" s="928"/>
      <c r="AA15" s="928"/>
      <c r="AB15" s="928"/>
      <c r="AC15" s="928"/>
      <c r="AD15" s="928"/>
      <c r="AE15" s="928"/>
      <c r="AF15" s="928"/>
      <c r="AG15" s="928"/>
      <c r="AH15" s="928"/>
      <c r="AI15" s="928"/>
      <c r="AJ15" s="928"/>
      <c r="AK15" s="928"/>
      <c r="AL15" s="928"/>
      <c r="AM15" s="928"/>
      <c r="AN15" s="928"/>
      <c r="AP15" s="553"/>
    </row>
    <row r="16" spans="1:42" ht="18" customHeight="1" x14ac:dyDescent="0.15">
      <c r="B16" s="933"/>
      <c r="C16" s="934"/>
      <c r="D16" s="934"/>
      <c r="E16" s="934"/>
      <c r="F16" s="934"/>
      <c r="G16" s="934"/>
      <c r="H16" s="934"/>
      <c r="I16" s="926"/>
      <c r="J16" s="926"/>
      <c r="K16" s="926"/>
      <c r="L16" s="926"/>
      <c r="M16" s="926"/>
      <c r="N16" s="926"/>
      <c r="O16" s="926"/>
      <c r="P16" s="927" t="s">
        <v>644</v>
      </c>
      <c r="Q16" s="927"/>
      <c r="R16" s="927"/>
      <c r="S16" s="927"/>
      <c r="T16" s="927"/>
      <c r="U16" s="927"/>
      <c r="V16" s="927"/>
      <c r="W16" s="927"/>
      <c r="X16" s="927"/>
      <c r="Y16" s="927"/>
      <c r="Z16" s="927"/>
      <c r="AA16" s="927"/>
      <c r="AB16" s="927"/>
      <c r="AC16" s="927"/>
      <c r="AD16" s="927"/>
      <c r="AE16" s="927"/>
      <c r="AF16" s="927"/>
      <c r="AG16" s="927"/>
      <c r="AH16" s="927"/>
      <c r="AI16" s="927"/>
      <c r="AJ16" s="927"/>
      <c r="AK16" s="927"/>
      <c r="AL16" s="927"/>
      <c r="AM16" s="927"/>
      <c r="AN16" s="927"/>
    </row>
    <row r="17" spans="2:42" ht="75" customHeight="1" x14ac:dyDescent="0.15">
      <c r="B17" s="933"/>
      <c r="C17" s="934"/>
      <c r="D17" s="934"/>
      <c r="E17" s="934"/>
      <c r="F17" s="934"/>
      <c r="G17" s="934"/>
      <c r="H17" s="934"/>
      <c r="I17" s="926"/>
      <c r="J17" s="926"/>
      <c r="K17" s="926"/>
      <c r="L17" s="926"/>
      <c r="M17" s="926"/>
      <c r="N17" s="926"/>
      <c r="O17" s="926"/>
      <c r="P17" s="928"/>
      <c r="Q17" s="928"/>
      <c r="R17" s="928"/>
      <c r="S17" s="928"/>
      <c r="T17" s="928"/>
      <c r="U17" s="928"/>
      <c r="V17" s="928"/>
      <c r="W17" s="928"/>
      <c r="X17" s="928"/>
      <c r="Y17" s="928"/>
      <c r="Z17" s="928"/>
      <c r="AA17" s="928"/>
      <c r="AB17" s="928"/>
      <c r="AC17" s="928"/>
      <c r="AD17" s="928"/>
      <c r="AE17" s="928"/>
      <c r="AF17" s="928"/>
      <c r="AG17" s="928"/>
      <c r="AH17" s="928"/>
      <c r="AI17" s="928"/>
      <c r="AJ17" s="928"/>
      <c r="AK17" s="928"/>
      <c r="AL17" s="928"/>
      <c r="AM17" s="928"/>
      <c r="AN17" s="928"/>
      <c r="AP17" s="553"/>
    </row>
    <row r="18" spans="2:42" ht="18" customHeight="1" x14ac:dyDescent="0.15">
      <c r="B18" s="933"/>
      <c r="C18" s="934"/>
      <c r="D18" s="934"/>
      <c r="E18" s="934"/>
      <c r="F18" s="934"/>
      <c r="G18" s="934"/>
      <c r="H18" s="934"/>
      <c r="I18" s="926"/>
      <c r="J18" s="926"/>
      <c r="K18" s="926"/>
      <c r="L18" s="926"/>
      <c r="M18" s="926"/>
      <c r="N18" s="926"/>
      <c r="O18" s="926"/>
      <c r="P18" s="927" t="s">
        <v>632</v>
      </c>
      <c r="Q18" s="927"/>
      <c r="R18" s="927"/>
      <c r="S18" s="927"/>
      <c r="T18" s="927"/>
      <c r="U18" s="927"/>
      <c r="V18" s="927"/>
      <c r="W18" s="927"/>
      <c r="X18" s="927"/>
      <c r="Y18" s="927"/>
      <c r="Z18" s="927"/>
      <c r="AA18" s="927"/>
      <c r="AB18" s="927"/>
      <c r="AC18" s="927"/>
      <c r="AD18" s="927"/>
      <c r="AE18" s="927"/>
      <c r="AF18" s="927"/>
      <c r="AG18" s="927"/>
      <c r="AH18" s="927"/>
      <c r="AI18" s="927"/>
      <c r="AJ18" s="927"/>
      <c r="AK18" s="927"/>
      <c r="AL18" s="927"/>
      <c r="AM18" s="927"/>
      <c r="AN18" s="927"/>
    </row>
    <row r="19" spans="2:42" ht="75" customHeight="1" x14ac:dyDescent="0.15">
      <c r="B19" s="933"/>
      <c r="C19" s="934"/>
      <c r="D19" s="934"/>
      <c r="E19" s="934"/>
      <c r="F19" s="934"/>
      <c r="G19" s="934"/>
      <c r="H19" s="934"/>
      <c r="I19" s="926"/>
      <c r="J19" s="926"/>
      <c r="K19" s="926"/>
      <c r="L19" s="926"/>
      <c r="M19" s="926"/>
      <c r="N19" s="926"/>
      <c r="O19" s="926"/>
      <c r="P19" s="928"/>
      <c r="Q19" s="928"/>
      <c r="R19" s="928"/>
      <c r="S19" s="928"/>
      <c r="T19" s="928"/>
      <c r="U19" s="928"/>
      <c r="V19" s="928"/>
      <c r="W19" s="928"/>
      <c r="X19" s="928"/>
      <c r="Y19" s="928"/>
      <c r="Z19" s="928"/>
      <c r="AA19" s="928"/>
      <c r="AB19" s="928"/>
      <c r="AC19" s="928"/>
      <c r="AD19" s="928"/>
      <c r="AE19" s="928"/>
      <c r="AF19" s="928"/>
      <c r="AG19" s="928"/>
      <c r="AH19" s="928"/>
      <c r="AI19" s="928"/>
      <c r="AJ19" s="928"/>
      <c r="AK19" s="928"/>
      <c r="AL19" s="928"/>
      <c r="AM19" s="928"/>
      <c r="AN19" s="928"/>
      <c r="AP19" s="553"/>
    </row>
    <row r="20" spans="2:42" ht="18" customHeight="1" x14ac:dyDescent="0.15">
      <c r="B20" s="933"/>
      <c r="C20" s="934"/>
      <c r="D20" s="934"/>
      <c r="E20" s="934"/>
      <c r="F20" s="934"/>
      <c r="G20" s="934"/>
      <c r="H20" s="934"/>
      <c r="I20" s="926"/>
      <c r="J20" s="926"/>
      <c r="K20" s="926"/>
      <c r="L20" s="926"/>
      <c r="M20" s="926"/>
      <c r="N20" s="926"/>
      <c r="O20" s="926"/>
      <c r="P20" s="927" t="s">
        <v>644</v>
      </c>
      <c r="Q20" s="927"/>
      <c r="R20" s="927"/>
      <c r="S20" s="927"/>
      <c r="T20" s="927"/>
      <c r="U20" s="927"/>
      <c r="V20" s="927"/>
      <c r="W20" s="927"/>
      <c r="X20" s="927"/>
      <c r="Y20" s="927"/>
      <c r="Z20" s="927"/>
      <c r="AA20" s="927"/>
      <c r="AB20" s="927"/>
      <c r="AC20" s="927"/>
      <c r="AD20" s="927"/>
      <c r="AE20" s="927"/>
      <c r="AF20" s="927"/>
      <c r="AG20" s="927"/>
      <c r="AH20" s="927"/>
      <c r="AI20" s="927"/>
      <c r="AJ20" s="927"/>
      <c r="AK20" s="927"/>
      <c r="AL20" s="927"/>
      <c r="AM20" s="927"/>
      <c r="AN20" s="927"/>
    </row>
    <row r="21" spans="2:42" ht="75" customHeight="1" x14ac:dyDescent="0.15">
      <c r="B21" s="933"/>
      <c r="C21" s="934"/>
      <c r="D21" s="934"/>
      <c r="E21" s="934"/>
      <c r="F21" s="934"/>
      <c r="G21" s="934"/>
      <c r="H21" s="934"/>
      <c r="I21" s="926"/>
      <c r="J21" s="926"/>
      <c r="K21" s="926"/>
      <c r="L21" s="926"/>
      <c r="M21" s="926"/>
      <c r="N21" s="926"/>
      <c r="O21" s="926"/>
      <c r="P21" s="928"/>
      <c r="Q21" s="928"/>
      <c r="R21" s="928"/>
      <c r="S21" s="928"/>
      <c r="T21" s="928"/>
      <c r="U21" s="928"/>
      <c r="V21" s="928"/>
      <c r="W21" s="928"/>
      <c r="X21" s="928"/>
      <c r="Y21" s="928"/>
      <c r="Z21" s="928"/>
      <c r="AA21" s="928"/>
      <c r="AB21" s="928"/>
      <c r="AC21" s="928"/>
      <c r="AD21" s="928"/>
      <c r="AE21" s="928"/>
      <c r="AF21" s="928"/>
      <c r="AG21" s="928"/>
      <c r="AH21" s="928"/>
      <c r="AI21" s="928"/>
      <c r="AJ21" s="928"/>
      <c r="AK21" s="928"/>
      <c r="AL21" s="928"/>
      <c r="AM21" s="928"/>
      <c r="AN21" s="928"/>
      <c r="AP21" s="553"/>
    </row>
    <row r="22" spans="2:42" ht="18" customHeight="1" x14ac:dyDescent="0.15">
      <c r="B22" s="554"/>
      <c r="C22" s="555"/>
      <c r="D22" s="556"/>
      <c r="E22" s="556"/>
      <c r="F22" s="556"/>
    </row>
    <row r="23" spans="2:42" ht="18" customHeight="1" x14ac:dyDescent="0.15">
      <c r="B23" s="547" t="s">
        <v>646</v>
      </c>
    </row>
    <row r="24" spans="2:42" ht="18" customHeight="1" x14ac:dyDescent="0.15">
      <c r="C24" s="803" t="s">
        <v>598</v>
      </c>
      <c r="D24" s="803"/>
      <c r="E24" s="803"/>
      <c r="F24" s="803"/>
      <c r="G24" s="803"/>
      <c r="H24" s="803"/>
      <c r="I24" s="803"/>
      <c r="J24" s="803"/>
      <c r="K24" s="803"/>
      <c r="L24" s="628"/>
      <c r="M24" s="1" t="s">
        <v>630</v>
      </c>
      <c r="N24" s="1"/>
      <c r="O24" s="803" t="s">
        <v>598</v>
      </c>
      <c r="P24" s="803"/>
      <c r="Q24" s="803"/>
      <c r="R24" s="803"/>
      <c r="S24" s="803"/>
      <c r="T24" s="803"/>
      <c r="U24" s="803"/>
      <c r="V24" s="803"/>
      <c r="W24" s="803"/>
    </row>
    <row r="25" spans="2:42" ht="18" customHeight="1" x14ac:dyDescent="0.15">
      <c r="C25" s="557"/>
      <c r="D25" s="557"/>
    </row>
    <row r="26" spans="2:42" ht="18" customHeight="1" x14ac:dyDescent="0.15">
      <c r="B26" s="629" t="s">
        <v>316</v>
      </c>
      <c r="C26" s="629"/>
      <c r="D26" s="629"/>
    </row>
    <row r="27" spans="2:42" ht="18" customHeight="1" x14ac:dyDescent="0.15">
      <c r="B27" s="932" t="s">
        <v>304</v>
      </c>
      <c r="C27" s="932"/>
      <c r="D27" s="932"/>
      <c r="E27" s="932"/>
      <c r="F27" s="932"/>
      <c r="G27" s="932"/>
      <c r="H27" s="932"/>
      <c r="I27" s="932" t="s">
        <v>633</v>
      </c>
      <c r="J27" s="932"/>
      <c r="K27" s="932"/>
      <c r="L27" s="932"/>
      <c r="M27" s="932"/>
      <c r="N27" s="932"/>
      <c r="O27" s="932"/>
      <c r="P27" s="932" t="s">
        <v>517</v>
      </c>
      <c r="Q27" s="932"/>
      <c r="R27" s="932"/>
      <c r="S27" s="932"/>
      <c r="T27" s="932"/>
      <c r="U27" s="932"/>
      <c r="V27" s="932"/>
      <c r="W27" s="932"/>
      <c r="X27" s="932"/>
      <c r="Y27" s="932"/>
      <c r="Z27" s="932"/>
      <c r="AA27" s="932"/>
      <c r="AB27" s="932"/>
      <c r="AC27" s="932"/>
      <c r="AD27" s="932"/>
      <c r="AE27" s="932"/>
      <c r="AF27" s="932"/>
      <c r="AG27" s="932"/>
      <c r="AH27" s="932"/>
      <c r="AI27" s="932"/>
      <c r="AJ27" s="932"/>
      <c r="AK27" s="932"/>
      <c r="AL27" s="932"/>
      <c r="AM27" s="932"/>
      <c r="AN27" s="932"/>
      <c r="AP27" s="553" t="s">
        <v>533</v>
      </c>
    </row>
    <row r="28" spans="2:42" ht="49.5" customHeight="1" x14ac:dyDescent="0.15">
      <c r="B28" s="996" t="s">
        <v>496</v>
      </c>
      <c r="C28" s="971"/>
      <c r="D28" s="971"/>
      <c r="E28" s="971"/>
      <c r="F28" s="971"/>
      <c r="G28" s="971"/>
      <c r="H28" s="972"/>
      <c r="I28" s="1001" t="s">
        <v>648</v>
      </c>
      <c r="J28" s="1002"/>
      <c r="K28" s="1002"/>
      <c r="L28" s="1002"/>
      <c r="M28" s="1002"/>
      <c r="N28" s="1002"/>
      <c r="O28" s="1003"/>
      <c r="P28" s="635"/>
      <c r="Q28" s="993"/>
      <c r="R28" s="994"/>
      <c r="S28" s="994"/>
      <c r="T28" s="994"/>
      <c r="U28" s="994"/>
      <c r="V28" s="994"/>
      <c r="W28" s="994"/>
      <c r="X28" s="994"/>
      <c r="Y28" s="994"/>
      <c r="Z28" s="994"/>
      <c r="AA28" s="994"/>
      <c r="AB28" s="994"/>
      <c r="AC28" s="994"/>
      <c r="AD28" s="994"/>
      <c r="AE28" s="994"/>
      <c r="AF28" s="994"/>
      <c r="AG28" s="994"/>
      <c r="AH28" s="994"/>
      <c r="AI28" s="994"/>
      <c r="AJ28" s="994"/>
      <c r="AK28" s="994"/>
      <c r="AL28" s="994"/>
      <c r="AM28" s="994"/>
      <c r="AN28" s="995"/>
      <c r="AP28" s="553" t="s">
        <v>524</v>
      </c>
    </row>
    <row r="29" spans="2:42" ht="49.5" customHeight="1" x14ac:dyDescent="0.15">
      <c r="B29" s="975"/>
      <c r="C29" s="976"/>
      <c r="D29" s="976"/>
      <c r="E29" s="976"/>
      <c r="F29" s="976"/>
      <c r="G29" s="976"/>
      <c r="H29" s="977"/>
      <c r="I29" s="1208" t="s">
        <v>518</v>
      </c>
      <c r="J29" s="1208"/>
      <c r="K29" s="1208"/>
      <c r="L29" s="1208"/>
      <c r="M29" s="1208"/>
      <c r="N29" s="1208"/>
      <c r="O29" s="1208"/>
      <c r="P29" s="634"/>
      <c r="Q29" s="1209"/>
      <c r="R29" s="1210"/>
      <c r="S29" s="1210"/>
      <c r="T29" s="1210"/>
      <c r="U29" s="1210"/>
      <c r="V29" s="1210"/>
      <c r="W29" s="1210"/>
      <c r="X29" s="1210"/>
      <c r="Y29" s="1210"/>
      <c r="Z29" s="1210"/>
      <c r="AA29" s="1210"/>
      <c r="AB29" s="1210"/>
      <c r="AC29" s="1210"/>
      <c r="AD29" s="1210"/>
      <c r="AE29" s="1210"/>
      <c r="AF29" s="1210"/>
      <c r="AG29" s="1210"/>
      <c r="AH29" s="1210"/>
      <c r="AI29" s="1210"/>
      <c r="AJ29" s="1210"/>
      <c r="AK29" s="1210"/>
      <c r="AL29" s="1210"/>
      <c r="AM29" s="1210"/>
      <c r="AN29" s="1211"/>
      <c r="AP29" s="553" t="s">
        <v>528</v>
      </c>
    </row>
    <row r="30" spans="2:42" ht="49.5" customHeight="1" x14ac:dyDescent="0.15">
      <c r="B30" s="970" t="s">
        <v>651</v>
      </c>
      <c r="C30" s="971"/>
      <c r="D30" s="971"/>
      <c r="E30" s="971"/>
      <c r="F30" s="971"/>
      <c r="G30" s="971"/>
      <c r="H30" s="972"/>
      <c r="I30" s="927" t="s">
        <v>497</v>
      </c>
      <c r="J30" s="927"/>
      <c r="K30" s="927"/>
      <c r="L30" s="927"/>
      <c r="M30" s="927"/>
      <c r="N30" s="927"/>
      <c r="O30" s="927"/>
      <c r="P30" s="933"/>
      <c r="Q30" s="928"/>
      <c r="R30" s="928"/>
      <c r="S30" s="928"/>
      <c r="T30" s="928"/>
      <c r="U30" s="928"/>
      <c r="V30" s="928"/>
      <c r="W30" s="928"/>
      <c r="X30" s="928"/>
      <c r="Y30" s="928"/>
      <c r="Z30" s="928"/>
      <c r="AA30" s="928"/>
      <c r="AB30" s="928"/>
      <c r="AC30" s="928"/>
      <c r="AD30" s="928"/>
      <c r="AE30" s="928"/>
      <c r="AF30" s="928"/>
      <c r="AG30" s="928"/>
      <c r="AH30" s="928"/>
      <c r="AI30" s="928"/>
      <c r="AJ30" s="928"/>
      <c r="AK30" s="928"/>
      <c r="AL30" s="928"/>
      <c r="AM30" s="928"/>
      <c r="AN30" s="928"/>
      <c r="AP30" s="553" t="s">
        <v>529</v>
      </c>
    </row>
    <row r="31" spans="2:42" ht="49.5" customHeight="1" x14ac:dyDescent="0.15">
      <c r="B31" s="973"/>
      <c r="C31" s="939"/>
      <c r="D31" s="939"/>
      <c r="E31" s="939"/>
      <c r="F31" s="939"/>
      <c r="G31" s="939"/>
      <c r="H31" s="974"/>
      <c r="I31" s="927" t="s">
        <v>498</v>
      </c>
      <c r="J31" s="927"/>
      <c r="K31" s="927"/>
      <c r="L31" s="927"/>
      <c r="M31" s="927"/>
      <c r="N31" s="927"/>
      <c r="O31" s="927"/>
      <c r="P31" s="933"/>
      <c r="Q31" s="928"/>
      <c r="R31" s="928"/>
      <c r="S31" s="928"/>
      <c r="T31" s="928"/>
      <c r="U31" s="928"/>
      <c r="V31" s="928"/>
      <c r="W31" s="928"/>
      <c r="X31" s="928"/>
      <c r="Y31" s="928"/>
      <c r="Z31" s="928"/>
      <c r="AA31" s="928"/>
      <c r="AB31" s="928"/>
      <c r="AC31" s="928"/>
      <c r="AD31" s="928"/>
      <c r="AE31" s="928"/>
      <c r="AF31" s="928"/>
      <c r="AG31" s="928"/>
      <c r="AH31" s="928"/>
      <c r="AI31" s="928"/>
      <c r="AJ31" s="928"/>
      <c r="AK31" s="928"/>
      <c r="AL31" s="928"/>
      <c r="AM31" s="928"/>
      <c r="AN31" s="928"/>
      <c r="AP31" s="553" t="s">
        <v>530</v>
      </c>
    </row>
    <row r="32" spans="2:42" ht="49.5" customHeight="1" x14ac:dyDescent="0.15">
      <c r="B32" s="975"/>
      <c r="C32" s="976"/>
      <c r="D32" s="976"/>
      <c r="E32" s="976"/>
      <c r="F32" s="976"/>
      <c r="G32" s="976"/>
      <c r="H32" s="977"/>
      <c r="I32" s="1001" t="s">
        <v>519</v>
      </c>
      <c r="J32" s="1002"/>
      <c r="K32" s="1002"/>
      <c r="L32" s="1002"/>
      <c r="M32" s="1002"/>
      <c r="N32" s="1002"/>
      <c r="O32" s="1003"/>
      <c r="P32" s="988"/>
      <c r="Q32" s="1205"/>
      <c r="R32" s="1206"/>
      <c r="S32" s="1206"/>
      <c r="T32" s="1206"/>
      <c r="U32" s="1206"/>
      <c r="V32" s="1206"/>
      <c r="W32" s="1206"/>
      <c r="X32" s="1206"/>
      <c r="Y32" s="1206"/>
      <c r="Z32" s="1206"/>
      <c r="AA32" s="1206"/>
      <c r="AB32" s="1206"/>
      <c r="AC32" s="1206"/>
      <c r="AD32" s="1206"/>
      <c r="AE32" s="1206"/>
      <c r="AF32" s="1206"/>
      <c r="AG32" s="1206"/>
      <c r="AH32" s="1206"/>
      <c r="AI32" s="1206"/>
      <c r="AJ32" s="1206"/>
      <c r="AK32" s="1206"/>
      <c r="AL32" s="1206"/>
      <c r="AM32" s="1206"/>
      <c r="AN32" s="1207"/>
      <c r="AP32" s="553" t="s">
        <v>537</v>
      </c>
    </row>
    <row r="33" spans="2:42" ht="49.5" customHeight="1" x14ac:dyDescent="0.15">
      <c r="B33" s="1204" t="s">
        <v>104</v>
      </c>
      <c r="C33" s="1204"/>
      <c r="D33" s="1204"/>
      <c r="E33" s="1204"/>
      <c r="F33" s="1204"/>
      <c r="G33" s="1204"/>
      <c r="H33" s="1204"/>
      <c r="I33" s="926"/>
      <c r="J33" s="926"/>
      <c r="K33" s="926"/>
      <c r="L33" s="926"/>
      <c r="M33" s="926"/>
      <c r="N33" s="926"/>
      <c r="O33" s="926"/>
      <c r="P33" s="933"/>
      <c r="Q33" s="928"/>
      <c r="R33" s="928"/>
      <c r="S33" s="928"/>
      <c r="T33" s="928"/>
      <c r="U33" s="928"/>
      <c r="V33" s="928"/>
      <c r="W33" s="928"/>
      <c r="X33" s="928"/>
      <c r="Y33" s="928"/>
      <c r="Z33" s="928"/>
      <c r="AA33" s="928"/>
      <c r="AB33" s="928"/>
      <c r="AC33" s="928"/>
      <c r="AD33" s="928"/>
      <c r="AE33" s="928"/>
      <c r="AF33" s="928"/>
      <c r="AG33" s="928"/>
      <c r="AH33" s="928"/>
      <c r="AI33" s="928"/>
      <c r="AJ33" s="928"/>
      <c r="AK33" s="928"/>
      <c r="AL33" s="928"/>
      <c r="AM33" s="928"/>
      <c r="AN33" s="928"/>
      <c r="AP33" s="553" t="s">
        <v>538</v>
      </c>
    </row>
    <row r="34" spans="2:42" ht="18" customHeight="1" x14ac:dyDescent="0.15">
      <c r="C34" s="557"/>
      <c r="D34" s="557"/>
    </row>
    <row r="35" spans="2:42" ht="18" customHeight="1" x14ac:dyDescent="0.15">
      <c r="B35" s="547" t="s">
        <v>314</v>
      </c>
    </row>
    <row r="36" spans="2:42" ht="18" customHeight="1" x14ac:dyDescent="0.15">
      <c r="B36" s="921" t="s">
        <v>300</v>
      </c>
      <c r="C36" s="921"/>
      <c r="D36" s="921"/>
      <c r="E36" s="921"/>
      <c r="F36" s="921"/>
      <c r="G36" s="921"/>
      <c r="H36" s="921"/>
      <c r="I36" s="920" t="s">
        <v>309</v>
      </c>
      <c r="J36" s="920"/>
      <c r="K36" s="920"/>
      <c r="L36" s="920"/>
      <c r="M36" s="920"/>
      <c r="N36" s="920"/>
      <c r="O36" s="920"/>
      <c r="P36" s="631" t="s">
        <v>637</v>
      </c>
      <c r="Q36" s="632"/>
      <c r="R36" s="632"/>
      <c r="S36" s="632"/>
      <c r="T36" s="632"/>
      <c r="U36" s="632"/>
      <c r="V36" s="632"/>
      <c r="W36" s="632"/>
      <c r="X36" s="632"/>
      <c r="Y36" s="632"/>
      <c r="Z36" s="632"/>
      <c r="AA36" s="632"/>
      <c r="AB36" s="632"/>
      <c r="AC36" s="632"/>
      <c r="AD36" s="632"/>
      <c r="AE36" s="632"/>
      <c r="AF36" s="632"/>
      <c r="AG36" s="632"/>
      <c r="AH36" s="632"/>
      <c r="AI36" s="632"/>
      <c r="AJ36" s="632"/>
      <c r="AK36" s="632"/>
      <c r="AL36" s="632"/>
      <c r="AM36" s="632"/>
      <c r="AN36" s="630"/>
    </row>
    <row r="37" spans="2:42" ht="18" customHeight="1" x14ac:dyDescent="0.15">
      <c r="B37" s="923" t="s">
        <v>301</v>
      </c>
      <c r="C37" s="923"/>
      <c r="D37" s="923"/>
      <c r="E37" s="923"/>
      <c r="F37" s="923"/>
      <c r="G37" s="923"/>
      <c r="H37" s="923"/>
      <c r="I37" s="922" t="s">
        <v>638</v>
      </c>
      <c r="J37" s="922"/>
      <c r="K37" s="922"/>
      <c r="L37" s="922"/>
      <c r="M37" s="922"/>
      <c r="N37" s="922"/>
      <c r="O37" s="922"/>
      <c r="P37" s="918"/>
      <c r="Q37" s="918"/>
      <c r="R37" s="918"/>
      <c r="S37" s="918"/>
      <c r="T37" s="918"/>
      <c r="U37" s="918"/>
      <c r="V37" s="918"/>
      <c r="W37" s="918"/>
      <c r="X37" s="918"/>
      <c r="Y37" s="918"/>
      <c r="Z37" s="918"/>
      <c r="AA37" s="918"/>
      <c r="AB37" s="918"/>
      <c r="AC37" s="918"/>
      <c r="AD37" s="918"/>
      <c r="AE37" s="918"/>
      <c r="AF37" s="918"/>
      <c r="AG37" s="918"/>
      <c r="AH37" s="918"/>
      <c r="AI37" s="918"/>
      <c r="AJ37" s="918"/>
      <c r="AK37" s="918"/>
      <c r="AL37" s="918"/>
      <c r="AM37" s="918"/>
      <c r="AN37" s="918"/>
    </row>
    <row r="38" spans="2:42" ht="18" customHeight="1" x14ac:dyDescent="0.15">
      <c r="B38" s="923"/>
      <c r="C38" s="923"/>
      <c r="D38" s="923"/>
      <c r="E38" s="923"/>
      <c r="F38" s="923"/>
      <c r="G38" s="923"/>
      <c r="H38" s="923"/>
      <c r="I38" s="922" t="s">
        <v>639</v>
      </c>
      <c r="J38" s="922"/>
      <c r="K38" s="922"/>
      <c r="L38" s="922"/>
      <c r="M38" s="922"/>
      <c r="N38" s="922"/>
      <c r="O38" s="922"/>
      <c r="P38" s="918"/>
      <c r="Q38" s="918"/>
      <c r="R38" s="918"/>
      <c r="S38" s="918"/>
      <c r="T38" s="918"/>
      <c r="U38" s="918"/>
      <c r="V38" s="918"/>
      <c r="W38" s="918"/>
      <c r="X38" s="918"/>
      <c r="Y38" s="918"/>
      <c r="Z38" s="918"/>
      <c r="AA38" s="918"/>
      <c r="AB38" s="918"/>
      <c r="AC38" s="918"/>
      <c r="AD38" s="918"/>
      <c r="AE38" s="918"/>
      <c r="AF38" s="918"/>
      <c r="AG38" s="918"/>
      <c r="AH38" s="918"/>
      <c r="AI38" s="918"/>
      <c r="AJ38" s="918"/>
      <c r="AK38" s="918"/>
      <c r="AL38" s="918"/>
      <c r="AM38" s="918"/>
      <c r="AN38" s="918"/>
    </row>
    <row r="39" spans="2:42" ht="18" customHeight="1" x14ac:dyDescent="0.15">
      <c r="B39" s="924" t="s">
        <v>302</v>
      </c>
      <c r="C39" s="924"/>
      <c r="D39" s="924"/>
      <c r="E39" s="924"/>
      <c r="F39" s="924"/>
      <c r="G39" s="924"/>
      <c r="H39" s="924"/>
      <c r="I39" s="925"/>
      <c r="J39" s="925"/>
      <c r="K39" s="925"/>
      <c r="L39" s="925"/>
      <c r="M39" s="925"/>
      <c r="N39" s="925"/>
      <c r="O39" s="925"/>
      <c r="P39" s="919"/>
      <c r="Q39" s="919"/>
      <c r="R39" s="919"/>
      <c r="S39" s="919"/>
      <c r="T39" s="919"/>
      <c r="U39" s="919"/>
      <c r="V39" s="919"/>
      <c r="W39" s="919"/>
      <c r="X39" s="919"/>
      <c r="Y39" s="919"/>
      <c r="Z39" s="919"/>
      <c r="AA39" s="919"/>
      <c r="AB39" s="919"/>
      <c r="AC39" s="919"/>
      <c r="AD39" s="919"/>
      <c r="AE39" s="919"/>
      <c r="AF39" s="919"/>
      <c r="AG39" s="919"/>
      <c r="AH39" s="919"/>
      <c r="AI39" s="919"/>
      <c r="AJ39" s="919"/>
      <c r="AK39" s="919"/>
      <c r="AL39" s="919"/>
      <c r="AM39" s="919"/>
      <c r="AN39" s="919"/>
    </row>
    <row r="40" spans="2:42" ht="12" customHeight="1" x14ac:dyDescent="0.15">
      <c r="C40" s="557"/>
      <c r="D40" s="557"/>
    </row>
    <row r="41" spans="2:42" ht="12" customHeight="1" x14ac:dyDescent="0.15">
      <c r="C41" s="558" t="s">
        <v>14</v>
      </c>
    </row>
    <row r="42" spans="2:42" ht="12" customHeight="1" x14ac:dyDescent="0.15">
      <c r="C42" s="558" t="s">
        <v>276</v>
      </c>
    </row>
    <row r="43" spans="2:42" ht="12" customHeight="1" x14ac:dyDescent="0.15">
      <c r="C43" s="558" t="s">
        <v>445</v>
      </c>
    </row>
    <row r="44" spans="2:42" ht="12" customHeight="1" x14ac:dyDescent="0.15">
      <c r="C44" s="558" t="s">
        <v>306</v>
      </c>
    </row>
    <row r="45" spans="2:42" ht="12" customHeight="1" x14ac:dyDescent="0.15">
      <c r="C45" s="558" t="s">
        <v>307</v>
      </c>
    </row>
    <row r="46" spans="2:42" ht="12" customHeight="1" x14ac:dyDescent="0.15">
      <c r="C46" s="558" t="s">
        <v>308</v>
      </c>
    </row>
    <row r="47" spans="2:42" ht="12" customHeight="1" x14ac:dyDescent="0.15">
      <c r="C47" s="558" t="s">
        <v>339</v>
      </c>
    </row>
    <row r="48" spans="2:42" ht="12" customHeight="1" x14ac:dyDescent="0.15">
      <c r="C48" s="935"/>
      <c r="D48" s="936"/>
      <c r="E48" s="936"/>
      <c r="F48" s="936"/>
    </row>
    <row r="49" spans="3:6" ht="12" customHeight="1" x14ac:dyDescent="0.15">
      <c r="C49" s="935"/>
      <c r="D49" s="936"/>
      <c r="E49" s="936"/>
      <c r="F49" s="936"/>
    </row>
  </sheetData>
  <mergeCells count="62">
    <mergeCell ref="B3:AN3"/>
    <mergeCell ref="C4:F4"/>
    <mergeCell ref="M5:AN5"/>
    <mergeCell ref="C7:J7"/>
    <mergeCell ref="B9:H9"/>
    <mergeCell ref="I9:O9"/>
    <mergeCell ref="P9:AN9"/>
    <mergeCell ref="B10:B13"/>
    <mergeCell ref="C10:H13"/>
    <mergeCell ref="I10:O13"/>
    <mergeCell ref="P10:AN10"/>
    <mergeCell ref="P11:AN11"/>
    <mergeCell ref="P12:AN12"/>
    <mergeCell ref="P13:AN13"/>
    <mergeCell ref="B14:B17"/>
    <mergeCell ref="C14:H17"/>
    <mergeCell ref="I14:O17"/>
    <mergeCell ref="P14:AN14"/>
    <mergeCell ref="P15:AN15"/>
    <mergeCell ref="P16:AN16"/>
    <mergeCell ref="P17:AN17"/>
    <mergeCell ref="B18:B21"/>
    <mergeCell ref="C18:H21"/>
    <mergeCell ref="I18:O21"/>
    <mergeCell ref="P18:AN18"/>
    <mergeCell ref="P19:AN19"/>
    <mergeCell ref="P20:AN20"/>
    <mergeCell ref="P21:AN21"/>
    <mergeCell ref="I29:O29"/>
    <mergeCell ref="Q29:AN29"/>
    <mergeCell ref="C24:K24"/>
    <mergeCell ref="O24:W24"/>
    <mergeCell ref="B27:H27"/>
    <mergeCell ref="I27:O27"/>
    <mergeCell ref="P27:AN27"/>
    <mergeCell ref="B28:H29"/>
    <mergeCell ref="I28:O28"/>
    <mergeCell ref="Q28:AN28"/>
    <mergeCell ref="Q31:AN31"/>
    <mergeCell ref="I32:O32"/>
    <mergeCell ref="P32"/>
    <mergeCell ref="Q32:AN32"/>
    <mergeCell ref="B30:H32"/>
    <mergeCell ref="I30:O30"/>
    <mergeCell ref="P30"/>
    <mergeCell ref="Q30:AN30"/>
    <mergeCell ref="I31:O31"/>
    <mergeCell ref="P31"/>
    <mergeCell ref="P37:AN39"/>
    <mergeCell ref="I38:O38"/>
    <mergeCell ref="B39:H39"/>
    <mergeCell ref="I39:O39"/>
    <mergeCell ref="B33:H33"/>
    <mergeCell ref="I33:O33"/>
    <mergeCell ref="P33"/>
    <mergeCell ref="Q33:AN33"/>
    <mergeCell ref="C48:F48"/>
    <mergeCell ref="C49:F49"/>
    <mergeCell ref="B36:H36"/>
    <mergeCell ref="I36:O36"/>
    <mergeCell ref="B37:H38"/>
    <mergeCell ref="I37:O37"/>
  </mergeCells>
  <phoneticPr fontId="6"/>
  <dataValidations count="1">
    <dataValidation type="list" allowBlank="1" showInputMessage="1" showErrorMessage="1" sqref="U6:U7 AC6 N6:N7" xr:uid="{00000000-0002-0000-1B00-000000000000}">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verticalDpi="300" r:id="rId1"/>
  <rowBreaks count="1" manualBreakCount="1">
    <brk id="25" max="40" man="1"/>
  </rowBreaks>
  <colBreaks count="1" manualBreakCount="1">
    <brk id="4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K50"/>
  <sheetViews>
    <sheetView showGridLines="0" view="pageBreakPreview" zoomScaleSheetLayoutView="100" workbookViewId="0">
      <selection activeCell="K1" sqref="K1"/>
    </sheetView>
  </sheetViews>
  <sheetFormatPr defaultColWidth="9" defaultRowHeight="14.25" x14ac:dyDescent="0.15"/>
  <cols>
    <col min="1" max="1" width="2.625" style="1" customWidth="1"/>
    <col min="2" max="2" width="3" style="1" customWidth="1"/>
    <col min="3" max="3" width="15" style="1" customWidth="1"/>
    <col min="4" max="5" width="9" style="1"/>
    <col min="6" max="6" width="7" style="1" customWidth="1"/>
    <col min="7" max="7" width="3.25" style="1" customWidth="1"/>
    <col min="8" max="8" width="13.5" style="1" customWidth="1"/>
    <col min="9" max="9" width="2.75" style="1" customWidth="1"/>
    <col min="10" max="10" width="13.375" style="1" customWidth="1"/>
    <col min="11" max="11" width="7" style="1" customWidth="1"/>
    <col min="12" max="12" width="2.625" style="1" customWidth="1"/>
    <col min="13" max="13" width="1.625" style="1" customWidth="1"/>
    <col min="14" max="16384" width="9" style="1"/>
  </cols>
  <sheetData>
    <row r="1" spans="2:13" ht="16.149999999999999" customHeight="1" x14ac:dyDescent="0.15">
      <c r="K1" s="316" t="s">
        <v>285</v>
      </c>
    </row>
    <row r="2" spans="2:13" ht="16.149999999999999" customHeight="1" x14ac:dyDescent="0.15">
      <c r="C2" s="68"/>
    </row>
    <row r="3" spans="2:13" ht="16.149999999999999" customHeight="1" x14ac:dyDescent="0.15"/>
    <row r="4" spans="2:13" ht="16.149999999999999" customHeight="1" x14ac:dyDescent="0.15">
      <c r="I4" s="1" t="s">
        <v>279</v>
      </c>
    </row>
    <row r="5" spans="2:13" ht="16.149999999999999" customHeight="1" x14ac:dyDescent="0.15">
      <c r="B5" s="1" t="s">
        <v>454</v>
      </c>
    </row>
    <row r="6" spans="2:13" ht="16.149999999999999" customHeight="1" x14ac:dyDescent="0.15"/>
    <row r="7" spans="2:13" ht="16.149999999999999" customHeight="1" x14ac:dyDescent="0.15">
      <c r="G7" s="3" t="s">
        <v>326</v>
      </c>
      <c r="H7" s="317" t="s">
        <v>284</v>
      </c>
      <c r="I7" s="743"/>
      <c r="J7" s="743"/>
      <c r="K7" s="743"/>
    </row>
    <row r="8" spans="2:13" ht="6.75" customHeight="1" x14ac:dyDescent="0.15">
      <c r="G8" s="3"/>
      <c r="H8" s="603"/>
      <c r="I8" s="318"/>
    </row>
    <row r="9" spans="2:13" ht="16.149999999999999" customHeight="1" x14ac:dyDescent="0.15">
      <c r="H9" s="603" t="s">
        <v>593</v>
      </c>
      <c r="I9" s="743"/>
      <c r="J9" s="743"/>
      <c r="K9" s="743"/>
    </row>
    <row r="10" spans="2:13" ht="16.149999999999999" customHeight="1" x14ac:dyDescent="0.15">
      <c r="G10" s="3" t="s">
        <v>542</v>
      </c>
      <c r="H10" s="319"/>
      <c r="I10" s="318"/>
      <c r="M10" s="596" t="s">
        <v>543</v>
      </c>
    </row>
    <row r="11" spans="2:13" ht="16.149999999999999" customHeight="1" x14ac:dyDescent="0.15">
      <c r="H11" s="319"/>
      <c r="I11" s="319"/>
      <c r="M11" s="596" t="s">
        <v>544</v>
      </c>
    </row>
    <row r="12" spans="2:13" ht="18.75" customHeight="1" x14ac:dyDescent="0.15">
      <c r="C12" s="740" t="s">
        <v>750</v>
      </c>
      <c r="D12" s="741"/>
      <c r="E12" s="741"/>
      <c r="F12" s="741"/>
      <c r="G12" s="741"/>
      <c r="H12" s="741"/>
      <c r="I12" s="741"/>
      <c r="J12" s="741"/>
      <c r="K12" s="741"/>
    </row>
    <row r="13" spans="2:13" ht="32.25" customHeight="1" x14ac:dyDescent="0.15">
      <c r="C13" s="303"/>
      <c r="D13"/>
      <c r="E13" s="742" t="s">
        <v>328</v>
      </c>
      <c r="F13" s="742"/>
      <c r="G13" s="742"/>
      <c r="H13" s="742"/>
      <c r="I13"/>
      <c r="J13"/>
      <c r="K13"/>
    </row>
    <row r="14" spans="2:13" ht="16.149999999999999" customHeight="1" x14ac:dyDescent="0.15"/>
    <row r="15" spans="2:13" ht="65.25" customHeight="1" x14ac:dyDescent="0.15">
      <c r="B15" s="739" t="s">
        <v>751</v>
      </c>
      <c r="C15" s="739"/>
      <c r="D15" s="739"/>
      <c r="E15" s="739"/>
      <c r="F15" s="739"/>
      <c r="G15" s="739"/>
      <c r="H15" s="739"/>
      <c r="I15" s="739"/>
      <c r="J15" s="739"/>
      <c r="K15" s="739"/>
    </row>
    <row r="16" spans="2:13" ht="16.149999999999999" customHeight="1" x14ac:dyDescent="0.15">
      <c r="F16" s="13" t="s">
        <v>40</v>
      </c>
    </row>
    <row r="17" spans="2:37" ht="16.149999999999999" customHeight="1" x14ac:dyDescent="0.15">
      <c r="F17" s="13"/>
    </row>
    <row r="18" spans="2:37" ht="16.149999999999999" customHeight="1" x14ac:dyDescent="0.15">
      <c r="B18" s="1" t="s">
        <v>327</v>
      </c>
    </row>
    <row r="19" spans="2:37" ht="16.149999999999999" customHeight="1" x14ac:dyDescent="0.15"/>
    <row r="20" spans="2:37" ht="16.149999999999999" customHeight="1" x14ac:dyDescent="0.15">
      <c r="B20" s="1" t="s">
        <v>434</v>
      </c>
      <c r="G20" s="608" t="s">
        <v>491</v>
      </c>
      <c r="H20" s="1" t="s">
        <v>604</v>
      </c>
      <c r="I20" s="608" t="s">
        <v>491</v>
      </c>
      <c r="J20" s="1" t="s">
        <v>699</v>
      </c>
      <c r="AI20" s="644"/>
      <c r="AJ20" s="644"/>
      <c r="AK20" s="644"/>
    </row>
    <row r="21" spans="2:37" ht="16.149999999999999" customHeight="1" x14ac:dyDescent="0.15">
      <c r="B21" s="287"/>
    </row>
    <row r="22" spans="2:37" ht="16.149999999999999" customHeight="1" x14ac:dyDescent="0.15">
      <c r="B22" s="287"/>
      <c r="G22" s="608" t="s">
        <v>491</v>
      </c>
      <c r="H22" s="1" t="s">
        <v>700</v>
      </c>
      <c r="I22" s="608" t="s">
        <v>491</v>
      </c>
      <c r="J22" s="1" t="s">
        <v>748</v>
      </c>
    </row>
    <row r="23" spans="2:37" ht="16.149999999999999" customHeight="1" x14ac:dyDescent="0.15">
      <c r="B23" s="287"/>
    </row>
    <row r="24" spans="2:37" ht="16.149999999999999" customHeight="1" x14ac:dyDescent="0.15">
      <c r="B24" s="287"/>
      <c r="G24" s="608" t="s">
        <v>491</v>
      </c>
      <c r="H24" s="1" t="s">
        <v>701</v>
      </c>
    </row>
    <row r="25" spans="2:37" ht="16.149999999999999" customHeight="1" x14ac:dyDescent="0.15">
      <c r="B25" s="287"/>
    </row>
    <row r="26" spans="2:37" ht="16.149999999999999" customHeight="1" x14ac:dyDescent="0.15">
      <c r="B26" s="1" t="s">
        <v>433</v>
      </c>
    </row>
    <row r="27" spans="2:37" ht="16.149999999999999" customHeight="1" x14ac:dyDescent="0.15"/>
    <row r="28" spans="2:37" ht="16.149999999999999" customHeight="1" x14ac:dyDescent="0.15">
      <c r="B28" s="1" t="s">
        <v>286</v>
      </c>
    </row>
    <row r="29" spans="2:37" ht="16.149999999999999" customHeight="1" x14ac:dyDescent="0.15"/>
    <row r="30" spans="2:37" ht="16.149999999999999" customHeight="1" x14ac:dyDescent="0.15">
      <c r="B30" s="1" t="s">
        <v>269</v>
      </c>
    </row>
    <row r="31" spans="2:37" ht="16.149999999999999" customHeight="1" x14ac:dyDescent="0.15"/>
    <row r="32" spans="2:37" ht="16.149999999999999" customHeight="1" x14ac:dyDescent="0.15">
      <c r="B32" s="1" t="s">
        <v>280</v>
      </c>
    </row>
    <row r="33" spans="2:10" ht="16.149999999999999" customHeight="1" x14ac:dyDescent="0.15">
      <c r="C33"/>
      <c r="D33"/>
      <c r="E33" s="280"/>
      <c r="F33" s="9"/>
    </row>
    <row r="34" spans="2:10" ht="16.149999999999999" customHeight="1" x14ac:dyDescent="0.15">
      <c r="C34"/>
      <c r="D34"/>
      <c r="E34" s="280"/>
      <c r="F34" s="9"/>
    </row>
    <row r="35" spans="2:10" ht="16.149999999999999" customHeight="1" x14ac:dyDescent="0.15"/>
    <row r="36" spans="2:10" ht="16.149999999999999" customHeight="1" x14ac:dyDescent="0.15">
      <c r="B36" s="9" t="s">
        <v>93</v>
      </c>
      <c r="C36" s="9"/>
    </row>
    <row r="37" spans="2:10" ht="16.149999999999999" customHeight="1" x14ac:dyDescent="0.15">
      <c r="B37" s="9"/>
      <c r="C37" s="9" t="s">
        <v>267</v>
      </c>
      <c r="D37" s="9"/>
      <c r="E37" s="9"/>
      <c r="F37" s="9"/>
      <c r="G37" s="9"/>
      <c r="H37" s="9"/>
      <c r="I37" s="9"/>
      <c r="J37" s="9"/>
    </row>
    <row r="38" spans="2:10" ht="16.149999999999999" customHeight="1" x14ac:dyDescent="0.15">
      <c r="B38" s="9"/>
      <c r="C38" s="9" t="s">
        <v>268</v>
      </c>
      <c r="D38" s="9"/>
      <c r="E38" s="9"/>
      <c r="F38" s="9"/>
      <c r="G38" s="9"/>
      <c r="H38" s="9"/>
      <c r="I38" s="9"/>
      <c r="J38" s="9"/>
    </row>
    <row r="39" spans="2:10" ht="16.149999999999999" customHeight="1" x14ac:dyDescent="0.15">
      <c r="B39" s="9"/>
      <c r="C39" s="9" t="s">
        <v>270</v>
      </c>
      <c r="D39" s="9"/>
      <c r="E39" s="9"/>
      <c r="F39" s="9"/>
      <c r="G39" s="9"/>
      <c r="H39" s="9"/>
      <c r="I39" s="9"/>
      <c r="J39" s="9"/>
    </row>
    <row r="40" spans="2:10" ht="16.149999999999999" customHeight="1" x14ac:dyDescent="0.15">
      <c r="B40" s="9"/>
      <c r="C40" s="9"/>
      <c r="D40" s="9"/>
      <c r="E40" s="9"/>
      <c r="F40" s="9"/>
      <c r="G40" s="9"/>
      <c r="H40" s="9"/>
      <c r="I40" s="9"/>
      <c r="J40" s="9"/>
    </row>
    <row r="41" spans="2:10" ht="16.149999999999999" customHeight="1" x14ac:dyDescent="0.15">
      <c r="B41" s="9"/>
      <c r="C41" s="9"/>
      <c r="D41" s="9"/>
      <c r="E41" s="9"/>
      <c r="F41" s="9"/>
      <c r="G41" s="9"/>
      <c r="H41" s="9"/>
      <c r="I41" s="9"/>
      <c r="J41" s="9"/>
    </row>
    <row r="42" spans="2:10" ht="16.149999999999999" customHeight="1" x14ac:dyDescent="0.15">
      <c r="B42" s="9"/>
      <c r="C42" s="9"/>
      <c r="D42" s="9"/>
      <c r="E42" s="9"/>
      <c r="F42" s="9"/>
      <c r="G42" s="9"/>
      <c r="H42" s="9"/>
      <c r="I42" s="9"/>
      <c r="J42" s="9"/>
    </row>
    <row r="43" spans="2:10" ht="16.149999999999999" customHeight="1" x14ac:dyDescent="0.15">
      <c r="C43" s="19"/>
      <c r="D43" s="9"/>
      <c r="E43" s="9"/>
      <c r="F43" s="9"/>
      <c r="G43" s="9"/>
      <c r="H43" s="9"/>
      <c r="I43" s="9"/>
      <c r="J43" s="9"/>
    </row>
    <row r="44" spans="2:10" ht="16.149999999999999" customHeight="1" x14ac:dyDescent="0.15">
      <c r="C44" s="19"/>
      <c r="D44" s="9"/>
      <c r="E44" s="9"/>
      <c r="F44" s="9"/>
      <c r="G44" s="9"/>
      <c r="H44" s="9"/>
      <c r="I44" s="9"/>
      <c r="J44" s="9"/>
    </row>
    <row r="45" spans="2:10" ht="16.149999999999999" customHeight="1" x14ac:dyDescent="0.15">
      <c r="C45" s="19"/>
      <c r="D45" s="9"/>
      <c r="E45" s="9"/>
      <c r="F45" s="9"/>
      <c r="G45" s="9"/>
      <c r="H45" s="9"/>
      <c r="I45" s="9"/>
      <c r="J45" s="9"/>
    </row>
    <row r="46" spans="2:10" ht="16.149999999999999" customHeight="1" x14ac:dyDescent="0.15"/>
    <row r="47" spans="2:10" ht="16.149999999999999" customHeight="1" x14ac:dyDescent="0.15"/>
    <row r="48" spans="2:10" ht="16.149999999999999" customHeight="1" x14ac:dyDescent="0.15"/>
    <row r="49" ht="16.149999999999999" customHeight="1" x14ac:dyDescent="0.15"/>
    <row r="50" ht="16.149999999999999" customHeight="1" x14ac:dyDescent="0.15"/>
  </sheetData>
  <mergeCells count="5">
    <mergeCell ref="B15:K15"/>
    <mergeCell ref="C12:K12"/>
    <mergeCell ref="E13:H13"/>
    <mergeCell ref="I7:K7"/>
    <mergeCell ref="I9:K9"/>
  </mergeCells>
  <phoneticPr fontId="6"/>
  <dataValidations count="1">
    <dataValidation type="list" allowBlank="1" showInputMessage="1" showErrorMessage="1" sqref="G20 I20 G24 I22 G22" xr:uid="{EF14EEFA-F74A-4AE5-AB4B-49D3508A2FD0}">
      <formula1>"□,☑"</formula1>
    </dataValidation>
  </dataValidations>
  <pageMargins left="0.59055118110236227" right="0.59055118110236227" top="0.78740157480314965" bottom="0.78740157480314965" header="0.51181102362204722" footer="0.51181102362204722"/>
  <pageSetup paperSize="9" scale="97"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08C05-0D7E-4B1C-AD1D-34B9BC4CCA5A}">
  <sheetPr>
    <pageSetUpPr fitToPage="1"/>
  </sheetPr>
  <dimension ref="A1:J52"/>
  <sheetViews>
    <sheetView showGridLines="0" view="pageBreakPreview" zoomScaleSheetLayoutView="100" workbookViewId="0">
      <selection activeCell="B3" sqref="B3:I3"/>
    </sheetView>
  </sheetViews>
  <sheetFormatPr defaultColWidth="9" defaultRowHeight="13.5" x14ac:dyDescent="0.15"/>
  <cols>
    <col min="1" max="1" width="3.125" style="100" customWidth="1"/>
    <col min="2" max="2" width="12.5" style="100" customWidth="1"/>
    <col min="3" max="4" width="15.625" style="100" customWidth="1"/>
    <col min="5" max="5" width="34.625" style="100" customWidth="1"/>
    <col min="6" max="6" width="16.625" style="100" customWidth="1"/>
    <col min="7" max="16384" width="9" style="100"/>
  </cols>
  <sheetData>
    <row r="1" spans="1:7" ht="14.25" x14ac:dyDescent="0.15">
      <c r="B1" s="99"/>
      <c r="C1" s="99"/>
      <c r="F1" s="42" t="s">
        <v>562</v>
      </c>
    </row>
    <row r="2" spans="1:7" x14ac:dyDescent="0.15">
      <c r="B2" s="102"/>
      <c r="C2" s="102"/>
      <c r="F2" s="148"/>
    </row>
    <row r="3" spans="1:7" ht="24" customHeight="1" x14ac:dyDescent="0.15">
      <c r="B3" s="742" t="s">
        <v>384</v>
      </c>
      <c r="C3" s="843"/>
      <c r="D3" s="843"/>
      <c r="E3" s="843"/>
      <c r="F3" s="843"/>
    </row>
    <row r="4" spans="1:7" ht="19.5" customHeight="1" x14ac:dyDescent="0.15">
      <c r="B4" s="137"/>
      <c r="C4" s="185"/>
      <c r="D4" s="185"/>
      <c r="E4" s="185"/>
      <c r="F4" s="136" t="s">
        <v>17</v>
      </c>
    </row>
    <row r="5" spans="1:7" ht="18" customHeight="1" x14ac:dyDescent="0.15">
      <c r="A5" s="674"/>
      <c r="B5" s="675" t="s">
        <v>109</v>
      </c>
      <c r="C5" s="645" t="s">
        <v>0</v>
      </c>
      <c r="D5" s="645" t="s">
        <v>4</v>
      </c>
      <c r="E5" s="646" t="s">
        <v>6</v>
      </c>
      <c r="F5" s="645" t="s">
        <v>7</v>
      </c>
    </row>
    <row r="6" spans="1:7" ht="18" customHeight="1" x14ac:dyDescent="0.15">
      <c r="A6" s="967" t="s">
        <v>683</v>
      </c>
      <c r="B6" s="942" t="s">
        <v>332</v>
      </c>
      <c r="C6" s="647"/>
      <c r="D6" s="647"/>
      <c r="E6" s="943" t="s">
        <v>121</v>
      </c>
      <c r="F6" s="647">
        <f>ROUNDDOWN(D6*1/10,0)</f>
        <v>0</v>
      </c>
    </row>
    <row r="7" spans="1:7" ht="18" customHeight="1" x14ac:dyDescent="0.15">
      <c r="A7" s="968"/>
      <c r="B7" s="942"/>
      <c r="C7" s="648"/>
      <c r="D7" s="648"/>
      <c r="E7" s="944"/>
      <c r="F7" s="649">
        <f>ROUNDDOWN(D7*1/10,0)</f>
        <v>0</v>
      </c>
    </row>
    <row r="8" spans="1:7" ht="18" customHeight="1" x14ac:dyDescent="0.15">
      <c r="A8" s="947" t="s">
        <v>684</v>
      </c>
      <c r="B8" s="947" t="s">
        <v>108</v>
      </c>
      <c r="C8" s="647"/>
      <c r="D8" s="647"/>
      <c r="E8" s="945" t="s">
        <v>685</v>
      </c>
      <c r="F8" s="950" t="s">
        <v>685</v>
      </c>
    </row>
    <row r="9" spans="1:7" ht="18" customHeight="1" x14ac:dyDescent="0.15">
      <c r="A9" s="969"/>
      <c r="B9" s="948"/>
      <c r="C9" s="648">
        <f>D9</f>
        <v>0</v>
      </c>
      <c r="D9" s="566">
        <f>INT(様式13⑤!U29/1000)</f>
        <v>0</v>
      </c>
      <c r="E9" s="945"/>
      <c r="F9" s="951"/>
      <c r="G9" s="715" t="s">
        <v>740</v>
      </c>
    </row>
    <row r="10" spans="1:7" ht="18" customHeight="1" x14ac:dyDescent="0.15">
      <c r="A10" s="969"/>
      <c r="B10" s="940" t="s">
        <v>107</v>
      </c>
      <c r="C10" s="647"/>
      <c r="D10" s="647"/>
      <c r="E10" s="945"/>
      <c r="F10" s="951"/>
    </row>
    <row r="11" spans="1:7" ht="18" customHeight="1" x14ac:dyDescent="0.15">
      <c r="A11" s="969"/>
      <c r="B11" s="941"/>
      <c r="C11" s="650"/>
      <c r="D11" s="650"/>
      <c r="E11" s="945"/>
      <c r="F11" s="951"/>
    </row>
    <row r="12" spans="1:7" ht="18" customHeight="1" x14ac:dyDescent="0.15">
      <c r="A12" s="969"/>
      <c r="B12" s="940" t="s">
        <v>106</v>
      </c>
      <c r="C12" s="647"/>
      <c r="D12" s="647"/>
      <c r="E12" s="945"/>
      <c r="F12" s="951"/>
    </row>
    <row r="13" spans="1:7" ht="18" customHeight="1" x14ac:dyDescent="0.15">
      <c r="A13" s="969"/>
      <c r="B13" s="941"/>
      <c r="C13" s="648"/>
      <c r="D13" s="648"/>
      <c r="E13" s="945"/>
      <c r="F13" s="951"/>
    </row>
    <row r="14" spans="1:7" ht="18" customHeight="1" x14ac:dyDescent="0.15">
      <c r="A14" s="969"/>
      <c r="B14" s="949" t="s">
        <v>105</v>
      </c>
      <c r="C14" s="647"/>
      <c r="D14" s="647"/>
      <c r="E14" s="945"/>
      <c r="F14" s="951"/>
    </row>
    <row r="15" spans="1:7" ht="18" customHeight="1" x14ac:dyDescent="0.15">
      <c r="A15" s="969"/>
      <c r="B15" s="949"/>
      <c r="C15" s="648"/>
      <c r="D15" s="648"/>
      <c r="E15" s="945"/>
      <c r="F15" s="951"/>
    </row>
    <row r="16" spans="1:7" ht="18" customHeight="1" x14ac:dyDescent="0.15">
      <c r="A16" s="969"/>
      <c r="B16" s="940" t="s">
        <v>104</v>
      </c>
      <c r="C16" s="647"/>
      <c r="D16" s="647"/>
      <c r="E16" s="945"/>
      <c r="F16" s="951"/>
    </row>
    <row r="17" spans="1:10" ht="18" customHeight="1" x14ac:dyDescent="0.15">
      <c r="A17" s="969"/>
      <c r="B17" s="941"/>
      <c r="C17" s="650"/>
      <c r="D17" s="650"/>
      <c r="E17" s="946"/>
      <c r="F17" s="952"/>
    </row>
    <row r="18" spans="1:10" ht="18" customHeight="1" x14ac:dyDescent="0.15">
      <c r="A18" s="969"/>
      <c r="B18" s="947" t="s">
        <v>686</v>
      </c>
      <c r="C18" s="684">
        <f>C8+C10+C12+C14+C16</f>
        <v>0</v>
      </c>
      <c r="D18" s="684">
        <f>D8+D10+D12+D14+D16</f>
        <v>0</v>
      </c>
      <c r="E18" s="953" t="s">
        <v>687</v>
      </c>
      <c r="F18" s="684">
        <f>ROUNDDOWN(D18*2/3,0)</f>
        <v>0</v>
      </c>
    </row>
    <row r="19" spans="1:10" ht="18" customHeight="1" x14ac:dyDescent="0.15">
      <c r="A19" s="969"/>
      <c r="B19" s="948"/>
      <c r="C19" s="708">
        <f>C9+C11+C13+C15+C17</f>
        <v>0</v>
      </c>
      <c r="D19" s="708">
        <f>D9+D11+D13+D15+D17</f>
        <v>0</v>
      </c>
      <c r="E19" s="954"/>
      <c r="F19" s="705">
        <f>ROUNDDOWN(D19*2/3,0)</f>
        <v>0</v>
      </c>
    </row>
    <row r="20" spans="1:10" ht="18" customHeight="1" x14ac:dyDescent="0.15">
      <c r="A20" s="966"/>
      <c r="B20" s="957" t="s">
        <v>688</v>
      </c>
      <c r="C20" s="709">
        <f>C6+C18</f>
        <v>0</v>
      </c>
      <c r="D20" s="709">
        <f>D6+D18</f>
        <v>0</v>
      </c>
      <c r="E20" s="651"/>
      <c r="F20" s="684">
        <f>F6+F18</f>
        <v>0</v>
      </c>
    </row>
    <row r="21" spans="1:10" ht="18" customHeight="1" x14ac:dyDescent="0.15">
      <c r="A21" s="941"/>
      <c r="B21" s="958"/>
      <c r="C21" s="710">
        <f>C7+C19</f>
        <v>0</v>
      </c>
      <c r="D21" s="710">
        <f>D7+D19</f>
        <v>0</v>
      </c>
      <c r="E21" s="711"/>
      <c r="F21" s="707">
        <f>F7+F19</f>
        <v>0</v>
      </c>
    </row>
    <row r="22" spans="1:10" ht="10.5" customHeight="1" x14ac:dyDescent="0.15">
      <c r="B22" s="296"/>
      <c r="C22" s="712"/>
      <c r="D22" s="712"/>
      <c r="E22" s="712"/>
      <c r="F22" s="713"/>
    </row>
    <row r="23" spans="1:10" x14ac:dyDescent="0.15">
      <c r="B23" s="139" t="s">
        <v>103</v>
      </c>
    </row>
    <row r="24" spans="1:10" s="151" customFormat="1" ht="11.25" x14ac:dyDescent="0.15">
      <c r="B24" s="294" t="s">
        <v>320</v>
      </c>
      <c r="C24" s="294"/>
    </row>
    <row r="25" spans="1:10" s="151" customFormat="1" ht="13.5" customHeight="1" x14ac:dyDescent="0.15">
      <c r="B25" s="1212" t="s">
        <v>313</v>
      </c>
      <c r="C25" s="1213"/>
      <c r="D25" s="1213"/>
      <c r="E25" s="1213"/>
      <c r="F25" s="1213"/>
      <c r="G25" s="299"/>
      <c r="H25" s="299"/>
      <c r="I25" s="299"/>
      <c r="J25" s="299"/>
    </row>
    <row r="26" spans="1:10" s="151" customFormat="1" ht="16.5" customHeight="1" x14ac:dyDescent="0.15">
      <c r="B26" s="1213"/>
      <c r="C26" s="1213"/>
      <c r="D26" s="1213"/>
      <c r="E26" s="1213"/>
      <c r="F26" s="1213"/>
      <c r="G26" s="299"/>
      <c r="H26" s="299"/>
      <c r="I26" s="299"/>
      <c r="J26" s="299"/>
    </row>
    <row r="27" spans="1:10" s="151" customFormat="1" ht="14.25" customHeight="1" x14ac:dyDescent="0.15">
      <c r="B27" s="1214" t="s">
        <v>333</v>
      </c>
      <c r="C27" s="1215"/>
      <c r="D27" s="1215"/>
      <c r="E27" s="1215"/>
      <c r="F27" s="1215"/>
      <c r="G27" s="295"/>
      <c r="H27" s="295"/>
      <c r="I27" s="295"/>
      <c r="J27" s="295"/>
    </row>
    <row r="28" spans="1:10" s="151" customFormat="1" ht="13.5" customHeight="1" x14ac:dyDescent="0.15">
      <c r="B28" s="1216" t="s">
        <v>359</v>
      </c>
      <c r="C28" s="1217"/>
      <c r="D28" s="1217"/>
      <c r="E28" s="1217"/>
      <c r="F28" s="1217"/>
      <c r="G28" s="299"/>
      <c r="H28" s="299"/>
      <c r="I28" s="299"/>
      <c r="J28" s="299"/>
    </row>
    <row r="29" spans="1:10" x14ac:dyDescent="0.15">
      <c r="B29"/>
      <c r="C29" s="298"/>
      <c r="D29" s="298"/>
      <c r="E29" s="298"/>
      <c r="F29" s="298"/>
      <c r="G29" s="298"/>
      <c r="H29" s="298"/>
      <c r="I29" s="298"/>
      <c r="J29" s="298"/>
    </row>
    <row r="30" spans="1:10" ht="24" customHeight="1" x14ac:dyDescent="0.15">
      <c r="B30" s="742" t="s">
        <v>385</v>
      </c>
      <c r="C30" s="843"/>
      <c r="D30" s="843"/>
      <c r="E30" s="843"/>
      <c r="F30" s="843"/>
    </row>
    <row r="31" spans="1:10" ht="18" customHeight="1" x14ac:dyDescent="0.15">
      <c r="B31" s="137"/>
      <c r="C31" s="185"/>
      <c r="D31" s="185"/>
      <c r="E31" s="185"/>
      <c r="F31" s="136" t="s">
        <v>17</v>
      </c>
    </row>
    <row r="32" spans="1:10" ht="18" customHeight="1" x14ac:dyDescent="0.15">
      <c r="A32" s="674"/>
      <c r="B32" s="675" t="s">
        <v>109</v>
      </c>
      <c r="C32" s="645" t="s">
        <v>113</v>
      </c>
      <c r="D32" s="645" t="s">
        <v>112</v>
      </c>
      <c r="E32" s="645" t="s">
        <v>318</v>
      </c>
      <c r="F32" s="645" t="s">
        <v>539</v>
      </c>
      <c r="G32" s="572" t="s">
        <v>675</v>
      </c>
    </row>
    <row r="33" spans="1:6" ht="18" customHeight="1" x14ac:dyDescent="0.15">
      <c r="A33" s="967" t="s">
        <v>683</v>
      </c>
      <c r="B33" s="942" t="s">
        <v>332</v>
      </c>
      <c r="C33" s="653" t="s">
        <v>311</v>
      </c>
      <c r="D33" s="654">
        <f t="shared" ref="D33:D44" si="0">D6</f>
        <v>0</v>
      </c>
      <c r="E33" s="959"/>
      <c r="F33" s="959"/>
    </row>
    <row r="34" spans="1:6" ht="18" customHeight="1" x14ac:dyDescent="0.15">
      <c r="A34" s="968"/>
      <c r="B34" s="942"/>
      <c r="C34" s="655" t="s">
        <v>689</v>
      </c>
      <c r="D34" s="656">
        <f t="shared" si="0"/>
        <v>0</v>
      </c>
      <c r="E34" s="960"/>
      <c r="F34" s="960"/>
    </row>
    <row r="35" spans="1:6" ht="21" customHeight="1" x14ac:dyDescent="0.15">
      <c r="A35" s="947" t="s">
        <v>684</v>
      </c>
      <c r="B35" s="940" t="s">
        <v>108</v>
      </c>
      <c r="C35" s="657"/>
      <c r="D35" s="654">
        <f t="shared" si="0"/>
        <v>0</v>
      </c>
      <c r="E35" s="959"/>
      <c r="F35" s="959"/>
    </row>
    <row r="36" spans="1:6" ht="21" customHeight="1" x14ac:dyDescent="0.15">
      <c r="A36" s="969"/>
      <c r="B36" s="941"/>
      <c r="C36" s="658"/>
      <c r="D36" s="656">
        <f t="shared" si="0"/>
        <v>0</v>
      </c>
      <c r="E36" s="960"/>
      <c r="F36" s="960"/>
    </row>
    <row r="37" spans="1:6" ht="21" customHeight="1" x14ac:dyDescent="0.15">
      <c r="A37" s="969"/>
      <c r="B37" s="940" t="s">
        <v>107</v>
      </c>
      <c r="C37" s="659"/>
      <c r="D37" s="660">
        <f t="shared" si="0"/>
        <v>0</v>
      </c>
      <c r="E37" s="959"/>
      <c r="F37" s="959"/>
    </row>
    <row r="38" spans="1:6" ht="21" customHeight="1" x14ac:dyDescent="0.15">
      <c r="A38" s="969"/>
      <c r="B38" s="941"/>
      <c r="C38" s="661"/>
      <c r="D38" s="662">
        <f t="shared" si="0"/>
        <v>0</v>
      </c>
      <c r="E38" s="960"/>
      <c r="F38" s="960"/>
    </row>
    <row r="39" spans="1:6" ht="21" customHeight="1" x14ac:dyDescent="0.15">
      <c r="A39" s="969"/>
      <c r="B39" s="949" t="s">
        <v>106</v>
      </c>
      <c r="C39" s="657"/>
      <c r="D39" s="654">
        <f t="shared" si="0"/>
        <v>0</v>
      </c>
      <c r="E39" s="959"/>
      <c r="F39" s="959"/>
    </row>
    <row r="40" spans="1:6" ht="21" customHeight="1" x14ac:dyDescent="0.15">
      <c r="A40" s="969"/>
      <c r="B40" s="949"/>
      <c r="C40" s="658"/>
      <c r="D40" s="656">
        <f t="shared" si="0"/>
        <v>0</v>
      </c>
      <c r="E40" s="960"/>
      <c r="F40" s="960"/>
    </row>
    <row r="41" spans="1:6" ht="21" customHeight="1" x14ac:dyDescent="0.15">
      <c r="A41" s="969"/>
      <c r="B41" s="940" t="s">
        <v>105</v>
      </c>
      <c r="C41" s="657"/>
      <c r="D41" s="654">
        <f t="shared" si="0"/>
        <v>0</v>
      </c>
      <c r="E41" s="963"/>
      <c r="F41" s="963"/>
    </row>
    <row r="42" spans="1:6" ht="21" customHeight="1" x14ac:dyDescent="0.15">
      <c r="A42" s="969"/>
      <c r="B42" s="941"/>
      <c r="C42" s="663"/>
      <c r="D42" s="656">
        <f t="shared" si="0"/>
        <v>0</v>
      </c>
      <c r="E42" s="964"/>
      <c r="F42" s="965"/>
    </row>
    <row r="43" spans="1:6" ht="21" customHeight="1" x14ac:dyDescent="0.15">
      <c r="A43" s="969"/>
      <c r="B43" s="940" t="s">
        <v>104</v>
      </c>
      <c r="C43" s="657"/>
      <c r="D43" s="660">
        <f t="shared" si="0"/>
        <v>0</v>
      </c>
      <c r="E43" s="959"/>
      <c r="F43" s="959"/>
    </row>
    <row r="44" spans="1:6" ht="21" customHeight="1" x14ac:dyDescent="0.15">
      <c r="A44" s="948"/>
      <c r="B44" s="941"/>
      <c r="C44" s="658"/>
      <c r="D44" s="662">
        <f t="shared" si="0"/>
        <v>0</v>
      </c>
      <c r="E44" s="962"/>
      <c r="F44" s="962"/>
    </row>
    <row r="45" spans="1:6" ht="21" customHeight="1" x14ac:dyDescent="0.15">
      <c r="A45" s="966"/>
      <c r="B45" s="957" t="s">
        <v>688</v>
      </c>
      <c r="C45" s="955"/>
      <c r="D45" s="684">
        <f>D20</f>
        <v>0</v>
      </c>
      <c r="E45" s="955"/>
      <c r="F45" s="955"/>
    </row>
    <row r="46" spans="1:6" ht="21" customHeight="1" x14ac:dyDescent="0.15">
      <c r="A46" s="941"/>
      <c r="B46" s="958"/>
      <c r="C46" s="956"/>
      <c r="D46" s="685">
        <f>D21</f>
        <v>0</v>
      </c>
      <c r="E46" s="956"/>
      <c r="F46" s="956"/>
    </row>
    <row r="47" spans="1:6" ht="9" customHeight="1" x14ac:dyDescent="0.15">
      <c r="B47" s="296"/>
      <c r="C47" s="185"/>
      <c r="D47" s="297"/>
      <c r="E47" s="185"/>
      <c r="F47" s="185"/>
    </row>
    <row r="48" spans="1:6" x14ac:dyDescent="0.15">
      <c r="B48" s="139" t="s">
        <v>103</v>
      </c>
    </row>
    <row r="49" spans="2:5" s="151" customFormat="1" ht="11.25" x14ac:dyDescent="0.15">
      <c r="B49" s="318" t="s">
        <v>320</v>
      </c>
      <c r="C49" s="65"/>
      <c r="D49" s="65"/>
      <c r="E49" s="65"/>
    </row>
    <row r="50" spans="2:5" s="151" customFormat="1" ht="11.25" x14ac:dyDescent="0.15">
      <c r="B50" s="320" t="s">
        <v>110</v>
      </c>
      <c r="C50" s="65"/>
      <c r="D50" s="65"/>
      <c r="E50" s="65"/>
    </row>
    <row r="51" spans="2:5" s="151" customFormat="1" ht="11.25" x14ac:dyDescent="0.15">
      <c r="B51" s="318" t="s">
        <v>358</v>
      </c>
      <c r="C51" s="65"/>
      <c r="D51" s="65"/>
      <c r="E51" s="65"/>
    </row>
    <row r="52" spans="2:5" s="151" customFormat="1" ht="11.25" x14ac:dyDescent="0.15">
      <c r="B52" s="318" t="s">
        <v>691</v>
      </c>
      <c r="C52" s="65"/>
      <c r="D52" s="65"/>
      <c r="E52" s="65"/>
    </row>
  </sheetData>
  <mergeCells count="45">
    <mergeCell ref="B3:F3"/>
    <mergeCell ref="A6:A7"/>
    <mergeCell ref="B6:B7"/>
    <mergeCell ref="E6:E7"/>
    <mergeCell ref="A8:A19"/>
    <mergeCell ref="B8:B9"/>
    <mergeCell ref="E8:E17"/>
    <mergeCell ref="F8:F17"/>
    <mergeCell ref="B10:B11"/>
    <mergeCell ref="B12:B13"/>
    <mergeCell ref="B14:B15"/>
    <mergeCell ref="B16:B17"/>
    <mergeCell ref="B18:B19"/>
    <mergeCell ref="E18:E19"/>
    <mergeCell ref="A20:A21"/>
    <mergeCell ref="B20:B21"/>
    <mergeCell ref="B25:F26"/>
    <mergeCell ref="B27:F27"/>
    <mergeCell ref="B28:F28"/>
    <mergeCell ref="B30:F30"/>
    <mergeCell ref="A33:A34"/>
    <mergeCell ref="B33:B34"/>
    <mergeCell ref="E33:E34"/>
    <mergeCell ref="F33:F34"/>
    <mergeCell ref="A35:A44"/>
    <mergeCell ref="B35:B36"/>
    <mergeCell ref="E35:E36"/>
    <mergeCell ref="F35:F36"/>
    <mergeCell ref="B37:B38"/>
    <mergeCell ref="E37:E38"/>
    <mergeCell ref="F37:F38"/>
    <mergeCell ref="B39:B40"/>
    <mergeCell ref="E39:E40"/>
    <mergeCell ref="F39:F40"/>
    <mergeCell ref="B41:B42"/>
    <mergeCell ref="E41:E42"/>
    <mergeCell ref="F41:F42"/>
    <mergeCell ref="B43:B44"/>
    <mergeCell ref="E43:E44"/>
    <mergeCell ref="F43:F44"/>
    <mergeCell ref="A45:A46"/>
    <mergeCell ref="B45:B46"/>
    <mergeCell ref="C45:C46"/>
    <mergeCell ref="E45:E46"/>
    <mergeCell ref="F45:F46"/>
  </mergeCells>
  <phoneticPr fontId="6"/>
  <pageMargins left="0.78740157480314965" right="0.39370078740157483" top="0.98425196850393704" bottom="0.98425196850393704" header="0.51181102362204722" footer="0.51181102362204722"/>
  <pageSetup paperSize="9" scale="83"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W59"/>
  <sheetViews>
    <sheetView showGridLines="0" view="pageBreakPreview" zoomScaleNormal="100" zoomScaleSheetLayoutView="100" workbookViewId="0">
      <selection activeCell="B3" sqref="B3:I3"/>
    </sheetView>
  </sheetViews>
  <sheetFormatPr defaultRowHeight="13.5" x14ac:dyDescent="0.15"/>
  <cols>
    <col min="1" max="1" width="1.75" style="402" customWidth="1"/>
    <col min="2" max="19" width="3.625" style="402" customWidth="1"/>
    <col min="20" max="20" width="9.25" style="470" bestFit="1" customWidth="1"/>
    <col min="21" max="21" width="11.875" style="470" customWidth="1"/>
    <col min="22" max="22" width="4.25" style="402" customWidth="1"/>
    <col min="23" max="266" width="9" style="402"/>
    <col min="267" max="267" width="20.125" style="402" customWidth="1"/>
    <col min="268" max="268" width="44.375" style="402" customWidth="1"/>
    <col min="269" max="269" width="14.125" style="402" customWidth="1"/>
    <col min="270" max="272" width="5.75" style="402" customWidth="1"/>
    <col min="273" max="273" width="9.125" style="402" bestFit="1" customWidth="1"/>
    <col min="274" max="274" width="10.875" style="402" bestFit="1" customWidth="1"/>
    <col min="275" max="275" width="10.5" style="402" customWidth="1"/>
    <col min="276" max="276" width="2.625" style="402" customWidth="1"/>
    <col min="277" max="522" width="9" style="402"/>
    <col min="523" max="523" width="20.125" style="402" customWidth="1"/>
    <col min="524" max="524" width="44.375" style="402" customWidth="1"/>
    <col min="525" max="525" width="14.125" style="402" customWidth="1"/>
    <col min="526" max="528" width="5.75" style="402" customWidth="1"/>
    <col min="529" max="529" width="9.125" style="402" bestFit="1" customWidth="1"/>
    <col min="530" max="530" width="10.875" style="402" bestFit="1" customWidth="1"/>
    <col min="531" max="531" width="10.5" style="402" customWidth="1"/>
    <col min="532" max="532" width="2.625" style="402" customWidth="1"/>
    <col min="533" max="778" width="9" style="402"/>
    <col min="779" max="779" width="20.125" style="402" customWidth="1"/>
    <col min="780" max="780" width="44.375" style="402" customWidth="1"/>
    <col min="781" max="781" width="14.125" style="402" customWidth="1"/>
    <col min="782" max="784" width="5.75" style="402" customWidth="1"/>
    <col min="785" max="785" width="9.125" style="402" bestFit="1" customWidth="1"/>
    <col min="786" max="786" width="10.875" style="402" bestFit="1" customWidth="1"/>
    <col min="787" max="787" width="10.5" style="402" customWidth="1"/>
    <col min="788" max="788" width="2.625" style="402" customWidth="1"/>
    <col min="789" max="1034" width="9" style="402"/>
    <col min="1035" max="1035" width="20.125" style="402" customWidth="1"/>
    <col min="1036" max="1036" width="44.375" style="402" customWidth="1"/>
    <col min="1037" max="1037" width="14.125" style="402" customWidth="1"/>
    <col min="1038" max="1040" width="5.75" style="402" customWidth="1"/>
    <col min="1041" max="1041" width="9.125" style="402" bestFit="1" customWidth="1"/>
    <col min="1042" max="1042" width="10.875" style="402" bestFit="1" customWidth="1"/>
    <col min="1043" max="1043" width="10.5" style="402" customWidth="1"/>
    <col min="1044" max="1044" width="2.625" style="402" customWidth="1"/>
    <col min="1045" max="1290" width="9" style="402"/>
    <col min="1291" max="1291" width="20.125" style="402" customWidth="1"/>
    <col min="1292" max="1292" width="44.375" style="402" customWidth="1"/>
    <col min="1293" max="1293" width="14.125" style="402" customWidth="1"/>
    <col min="1294" max="1296" width="5.75" style="402" customWidth="1"/>
    <col min="1297" max="1297" width="9.125" style="402" bestFit="1" customWidth="1"/>
    <col min="1298" max="1298" width="10.875" style="402" bestFit="1" customWidth="1"/>
    <col min="1299" max="1299" width="10.5" style="402" customWidth="1"/>
    <col min="1300" max="1300" width="2.625" style="402" customWidth="1"/>
    <col min="1301" max="1546" width="9" style="402"/>
    <col min="1547" max="1547" width="20.125" style="402" customWidth="1"/>
    <col min="1548" max="1548" width="44.375" style="402" customWidth="1"/>
    <col min="1549" max="1549" width="14.125" style="402" customWidth="1"/>
    <col min="1550" max="1552" width="5.75" style="402" customWidth="1"/>
    <col min="1553" max="1553" width="9.125" style="402" bestFit="1" customWidth="1"/>
    <col min="1554" max="1554" width="10.875" style="402" bestFit="1" customWidth="1"/>
    <col min="1555" max="1555" width="10.5" style="402" customWidth="1"/>
    <col min="1556" max="1556" width="2.625" style="402" customWidth="1"/>
    <col min="1557" max="1802" width="9" style="402"/>
    <col min="1803" max="1803" width="20.125" style="402" customWidth="1"/>
    <col min="1804" max="1804" width="44.375" style="402" customWidth="1"/>
    <col min="1805" max="1805" width="14.125" style="402" customWidth="1"/>
    <col min="1806" max="1808" width="5.75" style="402" customWidth="1"/>
    <col min="1809" max="1809" width="9.125" style="402" bestFit="1" customWidth="1"/>
    <col min="1810" max="1810" width="10.875" style="402" bestFit="1" customWidth="1"/>
    <col min="1811" max="1811" width="10.5" style="402" customWidth="1"/>
    <col min="1812" max="1812" width="2.625" style="402" customWidth="1"/>
    <col min="1813" max="2058" width="9" style="402"/>
    <col min="2059" max="2059" width="20.125" style="402" customWidth="1"/>
    <col min="2060" max="2060" width="44.375" style="402" customWidth="1"/>
    <col min="2061" max="2061" width="14.125" style="402" customWidth="1"/>
    <col min="2062" max="2064" width="5.75" style="402" customWidth="1"/>
    <col min="2065" max="2065" width="9.125" style="402" bestFit="1" customWidth="1"/>
    <col min="2066" max="2066" width="10.875" style="402" bestFit="1" customWidth="1"/>
    <col min="2067" max="2067" width="10.5" style="402" customWidth="1"/>
    <col min="2068" max="2068" width="2.625" style="402" customWidth="1"/>
    <col min="2069" max="2314" width="9" style="402"/>
    <col min="2315" max="2315" width="20.125" style="402" customWidth="1"/>
    <col min="2316" max="2316" width="44.375" style="402" customWidth="1"/>
    <col min="2317" max="2317" width="14.125" style="402" customWidth="1"/>
    <col min="2318" max="2320" width="5.75" style="402" customWidth="1"/>
    <col min="2321" max="2321" width="9.125" style="402" bestFit="1" customWidth="1"/>
    <col min="2322" max="2322" width="10.875" style="402" bestFit="1" customWidth="1"/>
    <col min="2323" max="2323" width="10.5" style="402" customWidth="1"/>
    <col min="2324" max="2324" width="2.625" style="402" customWidth="1"/>
    <col min="2325" max="2570" width="9" style="402"/>
    <col min="2571" max="2571" width="20.125" style="402" customWidth="1"/>
    <col min="2572" max="2572" width="44.375" style="402" customWidth="1"/>
    <col min="2573" max="2573" width="14.125" style="402" customWidth="1"/>
    <col min="2574" max="2576" width="5.75" style="402" customWidth="1"/>
    <col min="2577" max="2577" width="9.125" style="402" bestFit="1" customWidth="1"/>
    <col min="2578" max="2578" width="10.875" style="402" bestFit="1" customWidth="1"/>
    <col min="2579" max="2579" width="10.5" style="402" customWidth="1"/>
    <col min="2580" max="2580" width="2.625" style="402" customWidth="1"/>
    <col min="2581" max="2826" width="9" style="402"/>
    <col min="2827" max="2827" width="20.125" style="402" customWidth="1"/>
    <col min="2828" max="2828" width="44.375" style="402" customWidth="1"/>
    <col min="2829" max="2829" width="14.125" style="402" customWidth="1"/>
    <col min="2830" max="2832" width="5.75" style="402" customWidth="1"/>
    <col min="2833" max="2833" width="9.125" style="402" bestFit="1" customWidth="1"/>
    <col min="2834" max="2834" width="10.875" style="402" bestFit="1" customWidth="1"/>
    <col min="2835" max="2835" width="10.5" style="402" customWidth="1"/>
    <col min="2836" max="2836" width="2.625" style="402" customWidth="1"/>
    <col min="2837" max="3082" width="9" style="402"/>
    <col min="3083" max="3083" width="20.125" style="402" customWidth="1"/>
    <col min="3084" max="3084" width="44.375" style="402" customWidth="1"/>
    <col min="3085" max="3085" width="14.125" style="402" customWidth="1"/>
    <col min="3086" max="3088" width="5.75" style="402" customWidth="1"/>
    <col min="3089" max="3089" width="9.125" style="402" bestFit="1" customWidth="1"/>
    <col min="3090" max="3090" width="10.875" style="402" bestFit="1" customWidth="1"/>
    <col min="3091" max="3091" width="10.5" style="402" customWidth="1"/>
    <col min="3092" max="3092" width="2.625" style="402" customWidth="1"/>
    <col min="3093" max="3338" width="9" style="402"/>
    <col min="3339" max="3339" width="20.125" style="402" customWidth="1"/>
    <col min="3340" max="3340" width="44.375" style="402" customWidth="1"/>
    <col min="3341" max="3341" width="14.125" style="402" customWidth="1"/>
    <col min="3342" max="3344" width="5.75" style="402" customWidth="1"/>
    <col min="3345" max="3345" width="9.125" style="402" bestFit="1" customWidth="1"/>
    <col min="3346" max="3346" width="10.875" style="402" bestFit="1" customWidth="1"/>
    <col min="3347" max="3347" width="10.5" style="402" customWidth="1"/>
    <col min="3348" max="3348" width="2.625" style="402" customWidth="1"/>
    <col min="3349" max="3594" width="9" style="402"/>
    <col min="3595" max="3595" width="20.125" style="402" customWidth="1"/>
    <col min="3596" max="3596" width="44.375" style="402" customWidth="1"/>
    <col min="3597" max="3597" width="14.125" style="402" customWidth="1"/>
    <col min="3598" max="3600" width="5.75" style="402" customWidth="1"/>
    <col min="3601" max="3601" width="9.125" style="402" bestFit="1" customWidth="1"/>
    <col min="3602" max="3602" width="10.875" style="402" bestFit="1" customWidth="1"/>
    <col min="3603" max="3603" width="10.5" style="402" customWidth="1"/>
    <col min="3604" max="3604" width="2.625" style="402" customWidth="1"/>
    <col min="3605" max="3850" width="9" style="402"/>
    <col min="3851" max="3851" width="20.125" style="402" customWidth="1"/>
    <col min="3852" max="3852" width="44.375" style="402" customWidth="1"/>
    <col min="3853" max="3853" width="14.125" style="402" customWidth="1"/>
    <col min="3854" max="3856" width="5.75" style="402" customWidth="1"/>
    <col min="3857" max="3857" width="9.125" style="402" bestFit="1" customWidth="1"/>
    <col min="3858" max="3858" width="10.875" style="402" bestFit="1" customWidth="1"/>
    <col min="3859" max="3859" width="10.5" style="402" customWidth="1"/>
    <col min="3860" max="3860" width="2.625" style="402" customWidth="1"/>
    <col min="3861" max="4106" width="9" style="402"/>
    <col min="4107" max="4107" width="20.125" style="402" customWidth="1"/>
    <col min="4108" max="4108" width="44.375" style="402" customWidth="1"/>
    <col min="4109" max="4109" width="14.125" style="402" customWidth="1"/>
    <col min="4110" max="4112" width="5.75" style="402" customWidth="1"/>
    <col min="4113" max="4113" width="9.125" style="402" bestFit="1" customWidth="1"/>
    <col min="4114" max="4114" width="10.875" style="402" bestFit="1" customWidth="1"/>
    <col min="4115" max="4115" width="10.5" style="402" customWidth="1"/>
    <col min="4116" max="4116" width="2.625" style="402" customWidth="1"/>
    <col min="4117" max="4362" width="9" style="402"/>
    <col min="4363" max="4363" width="20.125" style="402" customWidth="1"/>
    <col min="4364" max="4364" width="44.375" style="402" customWidth="1"/>
    <col min="4365" max="4365" width="14.125" style="402" customWidth="1"/>
    <col min="4366" max="4368" width="5.75" style="402" customWidth="1"/>
    <col min="4369" max="4369" width="9.125" style="402" bestFit="1" customWidth="1"/>
    <col min="4370" max="4370" width="10.875" style="402" bestFit="1" customWidth="1"/>
    <col min="4371" max="4371" width="10.5" style="402" customWidth="1"/>
    <col min="4372" max="4372" width="2.625" style="402" customWidth="1"/>
    <col min="4373" max="4618" width="9" style="402"/>
    <col min="4619" max="4619" width="20.125" style="402" customWidth="1"/>
    <col min="4620" max="4620" width="44.375" style="402" customWidth="1"/>
    <col min="4621" max="4621" width="14.125" style="402" customWidth="1"/>
    <col min="4622" max="4624" width="5.75" style="402" customWidth="1"/>
    <col min="4625" max="4625" width="9.125" style="402" bestFit="1" customWidth="1"/>
    <col min="4626" max="4626" width="10.875" style="402" bestFit="1" customWidth="1"/>
    <col min="4627" max="4627" width="10.5" style="402" customWidth="1"/>
    <col min="4628" max="4628" width="2.625" style="402" customWidth="1"/>
    <col min="4629" max="4874" width="9" style="402"/>
    <col min="4875" max="4875" width="20.125" style="402" customWidth="1"/>
    <col min="4876" max="4876" width="44.375" style="402" customWidth="1"/>
    <col min="4877" max="4877" width="14.125" style="402" customWidth="1"/>
    <col min="4878" max="4880" width="5.75" style="402" customWidth="1"/>
    <col min="4881" max="4881" width="9.125" style="402" bestFit="1" customWidth="1"/>
    <col min="4882" max="4882" width="10.875" style="402" bestFit="1" customWidth="1"/>
    <col min="4883" max="4883" width="10.5" style="402" customWidth="1"/>
    <col min="4884" max="4884" width="2.625" style="402" customWidth="1"/>
    <col min="4885" max="5130" width="9" style="402"/>
    <col min="5131" max="5131" width="20.125" style="402" customWidth="1"/>
    <col min="5132" max="5132" width="44.375" style="402" customWidth="1"/>
    <col min="5133" max="5133" width="14.125" style="402" customWidth="1"/>
    <col min="5134" max="5136" width="5.75" style="402" customWidth="1"/>
    <col min="5137" max="5137" width="9.125" style="402" bestFit="1" customWidth="1"/>
    <col min="5138" max="5138" width="10.875" style="402" bestFit="1" customWidth="1"/>
    <col min="5139" max="5139" width="10.5" style="402" customWidth="1"/>
    <col min="5140" max="5140" width="2.625" style="402" customWidth="1"/>
    <col min="5141" max="5386" width="9" style="402"/>
    <col min="5387" max="5387" width="20.125" style="402" customWidth="1"/>
    <col min="5388" max="5388" width="44.375" style="402" customWidth="1"/>
    <col min="5389" max="5389" width="14.125" style="402" customWidth="1"/>
    <col min="5390" max="5392" width="5.75" style="402" customWidth="1"/>
    <col min="5393" max="5393" width="9.125" style="402" bestFit="1" customWidth="1"/>
    <col min="5394" max="5394" width="10.875" style="402" bestFit="1" customWidth="1"/>
    <col min="5395" max="5395" width="10.5" style="402" customWidth="1"/>
    <col min="5396" max="5396" width="2.625" style="402" customWidth="1"/>
    <col min="5397" max="5642" width="9" style="402"/>
    <col min="5643" max="5643" width="20.125" style="402" customWidth="1"/>
    <col min="5644" max="5644" width="44.375" style="402" customWidth="1"/>
    <col min="5645" max="5645" width="14.125" style="402" customWidth="1"/>
    <col min="5646" max="5648" width="5.75" style="402" customWidth="1"/>
    <col min="5649" max="5649" width="9.125" style="402" bestFit="1" customWidth="1"/>
    <col min="5650" max="5650" width="10.875" style="402" bestFit="1" customWidth="1"/>
    <col min="5651" max="5651" width="10.5" style="402" customWidth="1"/>
    <col min="5652" max="5652" width="2.625" style="402" customWidth="1"/>
    <col min="5653" max="5898" width="9" style="402"/>
    <col min="5899" max="5899" width="20.125" style="402" customWidth="1"/>
    <col min="5900" max="5900" width="44.375" style="402" customWidth="1"/>
    <col min="5901" max="5901" width="14.125" style="402" customWidth="1"/>
    <col min="5902" max="5904" width="5.75" style="402" customWidth="1"/>
    <col min="5905" max="5905" width="9.125" style="402" bestFit="1" customWidth="1"/>
    <col min="5906" max="5906" width="10.875" style="402" bestFit="1" customWidth="1"/>
    <col min="5907" max="5907" width="10.5" style="402" customWidth="1"/>
    <col min="5908" max="5908" width="2.625" style="402" customWidth="1"/>
    <col min="5909" max="6154" width="9" style="402"/>
    <col min="6155" max="6155" width="20.125" style="402" customWidth="1"/>
    <col min="6156" max="6156" width="44.375" style="402" customWidth="1"/>
    <col min="6157" max="6157" width="14.125" style="402" customWidth="1"/>
    <col min="6158" max="6160" width="5.75" style="402" customWidth="1"/>
    <col min="6161" max="6161" width="9.125" style="402" bestFit="1" customWidth="1"/>
    <col min="6162" max="6162" width="10.875" style="402" bestFit="1" customWidth="1"/>
    <col min="6163" max="6163" width="10.5" style="402" customWidth="1"/>
    <col min="6164" max="6164" width="2.625" style="402" customWidth="1"/>
    <col min="6165" max="6410" width="9" style="402"/>
    <col min="6411" max="6411" width="20.125" style="402" customWidth="1"/>
    <col min="6412" max="6412" width="44.375" style="402" customWidth="1"/>
    <col min="6413" max="6413" width="14.125" style="402" customWidth="1"/>
    <col min="6414" max="6416" width="5.75" style="402" customWidth="1"/>
    <col min="6417" max="6417" width="9.125" style="402" bestFit="1" customWidth="1"/>
    <col min="6418" max="6418" width="10.875" style="402" bestFit="1" customWidth="1"/>
    <col min="6419" max="6419" width="10.5" style="402" customWidth="1"/>
    <col min="6420" max="6420" width="2.625" style="402" customWidth="1"/>
    <col min="6421" max="6666" width="9" style="402"/>
    <col min="6667" max="6667" width="20.125" style="402" customWidth="1"/>
    <col min="6668" max="6668" width="44.375" style="402" customWidth="1"/>
    <col min="6669" max="6669" width="14.125" style="402" customWidth="1"/>
    <col min="6670" max="6672" width="5.75" style="402" customWidth="1"/>
    <col min="6673" max="6673" width="9.125" style="402" bestFit="1" customWidth="1"/>
    <col min="6674" max="6674" width="10.875" style="402" bestFit="1" customWidth="1"/>
    <col min="6675" max="6675" width="10.5" style="402" customWidth="1"/>
    <col min="6676" max="6676" width="2.625" style="402" customWidth="1"/>
    <col min="6677" max="6922" width="9" style="402"/>
    <col min="6923" max="6923" width="20.125" style="402" customWidth="1"/>
    <col min="6924" max="6924" width="44.375" style="402" customWidth="1"/>
    <col min="6925" max="6925" width="14.125" style="402" customWidth="1"/>
    <col min="6926" max="6928" width="5.75" style="402" customWidth="1"/>
    <col min="6929" max="6929" width="9.125" style="402" bestFit="1" customWidth="1"/>
    <col min="6930" max="6930" width="10.875" style="402" bestFit="1" customWidth="1"/>
    <col min="6931" max="6931" width="10.5" style="402" customWidth="1"/>
    <col min="6932" max="6932" width="2.625" style="402" customWidth="1"/>
    <col min="6933" max="7178" width="9" style="402"/>
    <col min="7179" max="7179" width="20.125" style="402" customWidth="1"/>
    <col min="7180" max="7180" width="44.375" style="402" customWidth="1"/>
    <col min="7181" max="7181" width="14.125" style="402" customWidth="1"/>
    <col min="7182" max="7184" width="5.75" style="402" customWidth="1"/>
    <col min="7185" max="7185" width="9.125" style="402" bestFit="1" customWidth="1"/>
    <col min="7186" max="7186" width="10.875" style="402" bestFit="1" customWidth="1"/>
    <col min="7187" max="7187" width="10.5" style="402" customWidth="1"/>
    <col min="7188" max="7188" width="2.625" style="402" customWidth="1"/>
    <col min="7189" max="7434" width="9" style="402"/>
    <col min="7435" max="7435" width="20.125" style="402" customWidth="1"/>
    <col min="7436" max="7436" width="44.375" style="402" customWidth="1"/>
    <col min="7437" max="7437" width="14.125" style="402" customWidth="1"/>
    <col min="7438" max="7440" width="5.75" style="402" customWidth="1"/>
    <col min="7441" max="7441" width="9.125" style="402" bestFit="1" customWidth="1"/>
    <col min="7442" max="7442" width="10.875" style="402" bestFit="1" customWidth="1"/>
    <col min="7443" max="7443" width="10.5" style="402" customWidth="1"/>
    <col min="7444" max="7444" width="2.625" style="402" customWidth="1"/>
    <col min="7445" max="7690" width="9" style="402"/>
    <col min="7691" max="7691" width="20.125" style="402" customWidth="1"/>
    <col min="7692" max="7692" width="44.375" style="402" customWidth="1"/>
    <col min="7693" max="7693" width="14.125" style="402" customWidth="1"/>
    <col min="7694" max="7696" width="5.75" style="402" customWidth="1"/>
    <col min="7697" max="7697" width="9.125" style="402" bestFit="1" customWidth="1"/>
    <col min="7698" max="7698" width="10.875" style="402" bestFit="1" customWidth="1"/>
    <col min="7699" max="7699" width="10.5" style="402" customWidth="1"/>
    <col min="7700" max="7700" width="2.625" style="402" customWidth="1"/>
    <col min="7701" max="7946" width="9" style="402"/>
    <col min="7947" max="7947" width="20.125" style="402" customWidth="1"/>
    <col min="7948" max="7948" width="44.375" style="402" customWidth="1"/>
    <col min="7949" max="7949" width="14.125" style="402" customWidth="1"/>
    <col min="7950" max="7952" width="5.75" style="402" customWidth="1"/>
    <col min="7953" max="7953" width="9.125" style="402" bestFit="1" customWidth="1"/>
    <col min="7954" max="7954" width="10.875" style="402" bestFit="1" customWidth="1"/>
    <col min="7955" max="7955" width="10.5" style="402" customWidth="1"/>
    <col min="7956" max="7956" width="2.625" style="402" customWidth="1"/>
    <col min="7957" max="8202" width="9" style="402"/>
    <col min="8203" max="8203" width="20.125" style="402" customWidth="1"/>
    <col min="8204" max="8204" width="44.375" style="402" customWidth="1"/>
    <col min="8205" max="8205" width="14.125" style="402" customWidth="1"/>
    <col min="8206" max="8208" width="5.75" style="402" customWidth="1"/>
    <col min="8209" max="8209" width="9.125" style="402" bestFit="1" customWidth="1"/>
    <col min="8210" max="8210" width="10.875" style="402" bestFit="1" customWidth="1"/>
    <col min="8211" max="8211" width="10.5" style="402" customWidth="1"/>
    <col min="8212" max="8212" width="2.625" style="402" customWidth="1"/>
    <col min="8213" max="8458" width="9" style="402"/>
    <col min="8459" max="8459" width="20.125" style="402" customWidth="1"/>
    <col min="8460" max="8460" width="44.375" style="402" customWidth="1"/>
    <col min="8461" max="8461" width="14.125" style="402" customWidth="1"/>
    <col min="8462" max="8464" width="5.75" style="402" customWidth="1"/>
    <col min="8465" max="8465" width="9.125" style="402" bestFit="1" customWidth="1"/>
    <col min="8466" max="8466" width="10.875" style="402" bestFit="1" customWidth="1"/>
    <col min="8467" max="8467" width="10.5" style="402" customWidth="1"/>
    <col min="8468" max="8468" width="2.625" style="402" customWidth="1"/>
    <col min="8469" max="8714" width="9" style="402"/>
    <col min="8715" max="8715" width="20.125" style="402" customWidth="1"/>
    <col min="8716" max="8716" width="44.375" style="402" customWidth="1"/>
    <col min="8717" max="8717" width="14.125" style="402" customWidth="1"/>
    <col min="8718" max="8720" width="5.75" style="402" customWidth="1"/>
    <col min="8721" max="8721" width="9.125" style="402" bestFit="1" customWidth="1"/>
    <col min="8722" max="8722" width="10.875" style="402" bestFit="1" customWidth="1"/>
    <col min="8723" max="8723" width="10.5" style="402" customWidth="1"/>
    <col min="8724" max="8724" width="2.625" style="402" customWidth="1"/>
    <col min="8725" max="8970" width="9" style="402"/>
    <col min="8971" max="8971" width="20.125" style="402" customWidth="1"/>
    <col min="8972" max="8972" width="44.375" style="402" customWidth="1"/>
    <col min="8973" max="8973" width="14.125" style="402" customWidth="1"/>
    <col min="8974" max="8976" width="5.75" style="402" customWidth="1"/>
    <col min="8977" max="8977" width="9.125" style="402" bestFit="1" customWidth="1"/>
    <col min="8978" max="8978" width="10.875" style="402" bestFit="1" customWidth="1"/>
    <col min="8979" max="8979" width="10.5" style="402" customWidth="1"/>
    <col min="8980" max="8980" width="2.625" style="402" customWidth="1"/>
    <col min="8981" max="9226" width="9" style="402"/>
    <col min="9227" max="9227" width="20.125" style="402" customWidth="1"/>
    <col min="9228" max="9228" width="44.375" style="402" customWidth="1"/>
    <col min="9229" max="9229" width="14.125" style="402" customWidth="1"/>
    <col min="9230" max="9232" width="5.75" style="402" customWidth="1"/>
    <col min="9233" max="9233" width="9.125" style="402" bestFit="1" customWidth="1"/>
    <col min="9234" max="9234" width="10.875" style="402" bestFit="1" customWidth="1"/>
    <col min="9235" max="9235" width="10.5" style="402" customWidth="1"/>
    <col min="9236" max="9236" width="2.625" style="402" customWidth="1"/>
    <col min="9237" max="9482" width="9" style="402"/>
    <col min="9483" max="9483" width="20.125" style="402" customWidth="1"/>
    <col min="9484" max="9484" width="44.375" style="402" customWidth="1"/>
    <col min="9485" max="9485" width="14.125" style="402" customWidth="1"/>
    <col min="9486" max="9488" width="5.75" style="402" customWidth="1"/>
    <col min="9489" max="9489" width="9.125" style="402" bestFit="1" customWidth="1"/>
    <col min="9490" max="9490" width="10.875" style="402" bestFit="1" customWidth="1"/>
    <col min="9491" max="9491" width="10.5" style="402" customWidth="1"/>
    <col min="9492" max="9492" width="2.625" style="402" customWidth="1"/>
    <col min="9493" max="9738" width="9" style="402"/>
    <col min="9739" max="9739" width="20.125" style="402" customWidth="1"/>
    <col min="9740" max="9740" width="44.375" style="402" customWidth="1"/>
    <col min="9741" max="9741" width="14.125" style="402" customWidth="1"/>
    <col min="9742" max="9744" width="5.75" style="402" customWidth="1"/>
    <col min="9745" max="9745" width="9.125" style="402" bestFit="1" customWidth="1"/>
    <col min="9746" max="9746" width="10.875" style="402" bestFit="1" customWidth="1"/>
    <col min="9747" max="9747" width="10.5" style="402" customWidth="1"/>
    <col min="9748" max="9748" width="2.625" style="402" customWidth="1"/>
    <col min="9749" max="9994" width="9" style="402"/>
    <col min="9995" max="9995" width="20.125" style="402" customWidth="1"/>
    <col min="9996" max="9996" width="44.375" style="402" customWidth="1"/>
    <col min="9997" max="9997" width="14.125" style="402" customWidth="1"/>
    <col min="9998" max="10000" width="5.75" style="402" customWidth="1"/>
    <col min="10001" max="10001" width="9.125" style="402" bestFit="1" customWidth="1"/>
    <col min="10002" max="10002" width="10.875" style="402" bestFit="1" customWidth="1"/>
    <col min="10003" max="10003" width="10.5" style="402" customWidth="1"/>
    <col min="10004" max="10004" width="2.625" style="402" customWidth="1"/>
    <col min="10005" max="10250" width="9" style="402"/>
    <col min="10251" max="10251" width="20.125" style="402" customWidth="1"/>
    <col min="10252" max="10252" width="44.375" style="402" customWidth="1"/>
    <col min="10253" max="10253" width="14.125" style="402" customWidth="1"/>
    <col min="10254" max="10256" width="5.75" style="402" customWidth="1"/>
    <col min="10257" max="10257" width="9.125" style="402" bestFit="1" customWidth="1"/>
    <col min="10258" max="10258" width="10.875" style="402" bestFit="1" customWidth="1"/>
    <col min="10259" max="10259" width="10.5" style="402" customWidth="1"/>
    <col min="10260" max="10260" width="2.625" style="402" customWidth="1"/>
    <col min="10261" max="10506" width="9" style="402"/>
    <col min="10507" max="10507" width="20.125" style="402" customWidth="1"/>
    <col min="10508" max="10508" width="44.375" style="402" customWidth="1"/>
    <col min="10509" max="10509" width="14.125" style="402" customWidth="1"/>
    <col min="10510" max="10512" width="5.75" style="402" customWidth="1"/>
    <col min="10513" max="10513" width="9.125" style="402" bestFit="1" customWidth="1"/>
    <col min="10514" max="10514" width="10.875" style="402" bestFit="1" customWidth="1"/>
    <col min="10515" max="10515" width="10.5" style="402" customWidth="1"/>
    <col min="10516" max="10516" width="2.625" style="402" customWidth="1"/>
    <col min="10517" max="10762" width="9" style="402"/>
    <col min="10763" max="10763" width="20.125" style="402" customWidth="1"/>
    <col min="10764" max="10764" width="44.375" style="402" customWidth="1"/>
    <col min="10765" max="10765" width="14.125" style="402" customWidth="1"/>
    <col min="10766" max="10768" width="5.75" style="402" customWidth="1"/>
    <col min="10769" max="10769" width="9.125" style="402" bestFit="1" customWidth="1"/>
    <col min="10770" max="10770" width="10.875" style="402" bestFit="1" customWidth="1"/>
    <col min="10771" max="10771" width="10.5" style="402" customWidth="1"/>
    <col min="10772" max="10772" width="2.625" style="402" customWidth="1"/>
    <col min="10773" max="11018" width="9" style="402"/>
    <col min="11019" max="11019" width="20.125" style="402" customWidth="1"/>
    <col min="11020" max="11020" width="44.375" style="402" customWidth="1"/>
    <col min="11021" max="11021" width="14.125" style="402" customWidth="1"/>
    <col min="11022" max="11024" width="5.75" style="402" customWidth="1"/>
    <col min="11025" max="11025" width="9.125" style="402" bestFit="1" customWidth="1"/>
    <col min="11026" max="11026" width="10.875" style="402" bestFit="1" customWidth="1"/>
    <col min="11027" max="11027" width="10.5" style="402" customWidth="1"/>
    <col min="11028" max="11028" width="2.625" style="402" customWidth="1"/>
    <col min="11029" max="11274" width="9" style="402"/>
    <col min="11275" max="11275" width="20.125" style="402" customWidth="1"/>
    <col min="11276" max="11276" width="44.375" style="402" customWidth="1"/>
    <col min="11277" max="11277" width="14.125" style="402" customWidth="1"/>
    <col min="11278" max="11280" width="5.75" style="402" customWidth="1"/>
    <col min="11281" max="11281" width="9.125" style="402" bestFit="1" customWidth="1"/>
    <col min="11282" max="11282" width="10.875" style="402" bestFit="1" customWidth="1"/>
    <col min="11283" max="11283" width="10.5" style="402" customWidth="1"/>
    <col min="11284" max="11284" width="2.625" style="402" customWidth="1"/>
    <col min="11285" max="11530" width="9" style="402"/>
    <col min="11531" max="11531" width="20.125" style="402" customWidth="1"/>
    <col min="11532" max="11532" width="44.375" style="402" customWidth="1"/>
    <col min="11533" max="11533" width="14.125" style="402" customWidth="1"/>
    <col min="11534" max="11536" width="5.75" style="402" customWidth="1"/>
    <col min="11537" max="11537" width="9.125" style="402" bestFit="1" customWidth="1"/>
    <col min="11538" max="11538" width="10.875" style="402" bestFit="1" customWidth="1"/>
    <col min="11539" max="11539" width="10.5" style="402" customWidth="1"/>
    <col min="11540" max="11540" width="2.625" style="402" customWidth="1"/>
    <col min="11541" max="11786" width="9" style="402"/>
    <col min="11787" max="11787" width="20.125" style="402" customWidth="1"/>
    <col min="11788" max="11788" width="44.375" style="402" customWidth="1"/>
    <col min="11789" max="11789" width="14.125" style="402" customWidth="1"/>
    <col min="11790" max="11792" width="5.75" style="402" customWidth="1"/>
    <col min="11793" max="11793" width="9.125" style="402" bestFit="1" customWidth="1"/>
    <col min="11794" max="11794" width="10.875" style="402" bestFit="1" customWidth="1"/>
    <col min="11795" max="11795" width="10.5" style="402" customWidth="1"/>
    <col min="11796" max="11796" width="2.625" style="402" customWidth="1"/>
    <col min="11797" max="12042" width="9" style="402"/>
    <col min="12043" max="12043" width="20.125" style="402" customWidth="1"/>
    <col min="12044" max="12044" width="44.375" style="402" customWidth="1"/>
    <col min="12045" max="12045" width="14.125" style="402" customWidth="1"/>
    <col min="12046" max="12048" width="5.75" style="402" customWidth="1"/>
    <col min="12049" max="12049" width="9.125" style="402" bestFit="1" customWidth="1"/>
    <col min="12050" max="12050" width="10.875" style="402" bestFit="1" customWidth="1"/>
    <col min="12051" max="12051" width="10.5" style="402" customWidth="1"/>
    <col min="12052" max="12052" width="2.625" style="402" customWidth="1"/>
    <col min="12053" max="12298" width="9" style="402"/>
    <col min="12299" max="12299" width="20.125" style="402" customWidth="1"/>
    <col min="12300" max="12300" width="44.375" style="402" customWidth="1"/>
    <col min="12301" max="12301" width="14.125" style="402" customWidth="1"/>
    <col min="12302" max="12304" width="5.75" style="402" customWidth="1"/>
    <col min="12305" max="12305" width="9.125" style="402" bestFit="1" customWidth="1"/>
    <col min="12306" max="12306" width="10.875" style="402" bestFit="1" customWidth="1"/>
    <col min="12307" max="12307" width="10.5" style="402" customWidth="1"/>
    <col min="12308" max="12308" width="2.625" style="402" customWidth="1"/>
    <col min="12309" max="12554" width="9" style="402"/>
    <col min="12555" max="12555" width="20.125" style="402" customWidth="1"/>
    <col min="12556" max="12556" width="44.375" style="402" customWidth="1"/>
    <col min="12557" max="12557" width="14.125" style="402" customWidth="1"/>
    <col min="12558" max="12560" width="5.75" style="402" customWidth="1"/>
    <col min="12561" max="12561" width="9.125" style="402" bestFit="1" customWidth="1"/>
    <col min="12562" max="12562" width="10.875" style="402" bestFit="1" customWidth="1"/>
    <col min="12563" max="12563" width="10.5" style="402" customWidth="1"/>
    <col min="12564" max="12564" width="2.625" style="402" customWidth="1"/>
    <col min="12565" max="12810" width="9" style="402"/>
    <col min="12811" max="12811" width="20.125" style="402" customWidth="1"/>
    <col min="12812" max="12812" width="44.375" style="402" customWidth="1"/>
    <col min="12813" max="12813" width="14.125" style="402" customWidth="1"/>
    <col min="12814" max="12816" width="5.75" style="402" customWidth="1"/>
    <col min="12817" max="12817" width="9.125" style="402" bestFit="1" customWidth="1"/>
    <col min="12818" max="12818" width="10.875" style="402" bestFit="1" customWidth="1"/>
    <col min="12819" max="12819" width="10.5" style="402" customWidth="1"/>
    <col min="12820" max="12820" width="2.625" style="402" customWidth="1"/>
    <col min="12821" max="13066" width="9" style="402"/>
    <col min="13067" max="13067" width="20.125" style="402" customWidth="1"/>
    <col min="13068" max="13068" width="44.375" style="402" customWidth="1"/>
    <col min="13069" max="13069" width="14.125" style="402" customWidth="1"/>
    <col min="13070" max="13072" width="5.75" style="402" customWidth="1"/>
    <col min="13073" max="13073" width="9.125" style="402" bestFit="1" customWidth="1"/>
    <col min="13074" max="13074" width="10.875" style="402" bestFit="1" customWidth="1"/>
    <col min="13075" max="13075" width="10.5" style="402" customWidth="1"/>
    <col min="13076" max="13076" width="2.625" style="402" customWidth="1"/>
    <col min="13077" max="13322" width="9" style="402"/>
    <col min="13323" max="13323" width="20.125" style="402" customWidth="1"/>
    <col min="13324" max="13324" width="44.375" style="402" customWidth="1"/>
    <col min="13325" max="13325" width="14.125" style="402" customWidth="1"/>
    <col min="13326" max="13328" width="5.75" style="402" customWidth="1"/>
    <col min="13329" max="13329" width="9.125" style="402" bestFit="1" customWidth="1"/>
    <col min="13330" max="13330" width="10.875" style="402" bestFit="1" customWidth="1"/>
    <col min="13331" max="13331" width="10.5" style="402" customWidth="1"/>
    <col min="13332" max="13332" width="2.625" style="402" customWidth="1"/>
    <col min="13333" max="13578" width="9" style="402"/>
    <col min="13579" max="13579" width="20.125" style="402" customWidth="1"/>
    <col min="13580" max="13580" width="44.375" style="402" customWidth="1"/>
    <col min="13581" max="13581" width="14.125" style="402" customWidth="1"/>
    <col min="13582" max="13584" width="5.75" style="402" customWidth="1"/>
    <col min="13585" max="13585" width="9.125" style="402" bestFit="1" customWidth="1"/>
    <col min="13586" max="13586" width="10.875" style="402" bestFit="1" customWidth="1"/>
    <col min="13587" max="13587" width="10.5" style="402" customWidth="1"/>
    <col min="13588" max="13588" width="2.625" style="402" customWidth="1"/>
    <col min="13589" max="13834" width="9" style="402"/>
    <col min="13835" max="13835" width="20.125" style="402" customWidth="1"/>
    <col min="13836" max="13836" width="44.375" style="402" customWidth="1"/>
    <col min="13837" max="13837" width="14.125" style="402" customWidth="1"/>
    <col min="13838" max="13840" width="5.75" style="402" customWidth="1"/>
    <col min="13841" max="13841" width="9.125" style="402" bestFit="1" customWidth="1"/>
    <col min="13842" max="13842" width="10.875" style="402" bestFit="1" customWidth="1"/>
    <col min="13843" max="13843" width="10.5" style="402" customWidth="1"/>
    <col min="13844" max="13844" width="2.625" style="402" customWidth="1"/>
    <col min="13845" max="14090" width="9" style="402"/>
    <col min="14091" max="14091" width="20.125" style="402" customWidth="1"/>
    <col min="14092" max="14092" width="44.375" style="402" customWidth="1"/>
    <col min="14093" max="14093" width="14.125" style="402" customWidth="1"/>
    <col min="14094" max="14096" width="5.75" style="402" customWidth="1"/>
    <col min="14097" max="14097" width="9.125" style="402" bestFit="1" customWidth="1"/>
    <col min="14098" max="14098" width="10.875" style="402" bestFit="1" customWidth="1"/>
    <col min="14099" max="14099" width="10.5" style="402" customWidth="1"/>
    <col min="14100" max="14100" width="2.625" style="402" customWidth="1"/>
    <col min="14101" max="14346" width="9" style="402"/>
    <col min="14347" max="14347" width="20.125" style="402" customWidth="1"/>
    <col min="14348" max="14348" width="44.375" style="402" customWidth="1"/>
    <col min="14349" max="14349" width="14.125" style="402" customWidth="1"/>
    <col min="14350" max="14352" width="5.75" style="402" customWidth="1"/>
    <col min="14353" max="14353" width="9.125" style="402" bestFit="1" customWidth="1"/>
    <col min="14354" max="14354" width="10.875" style="402" bestFit="1" customWidth="1"/>
    <col min="14355" max="14355" width="10.5" style="402" customWidth="1"/>
    <col min="14356" max="14356" width="2.625" style="402" customWidth="1"/>
    <col min="14357" max="14602" width="9" style="402"/>
    <col min="14603" max="14603" width="20.125" style="402" customWidth="1"/>
    <col min="14604" max="14604" width="44.375" style="402" customWidth="1"/>
    <col min="14605" max="14605" width="14.125" style="402" customWidth="1"/>
    <col min="14606" max="14608" width="5.75" style="402" customWidth="1"/>
    <col min="14609" max="14609" width="9.125" style="402" bestFit="1" customWidth="1"/>
    <col min="14610" max="14610" width="10.875" style="402" bestFit="1" customWidth="1"/>
    <col min="14611" max="14611" width="10.5" style="402" customWidth="1"/>
    <col min="14612" max="14612" width="2.625" style="402" customWidth="1"/>
    <col min="14613" max="14858" width="9" style="402"/>
    <col min="14859" max="14859" width="20.125" style="402" customWidth="1"/>
    <col min="14860" max="14860" width="44.375" style="402" customWidth="1"/>
    <col min="14861" max="14861" width="14.125" style="402" customWidth="1"/>
    <col min="14862" max="14864" width="5.75" style="402" customWidth="1"/>
    <col min="14865" max="14865" width="9.125" style="402" bestFit="1" customWidth="1"/>
    <col min="14866" max="14866" width="10.875" style="402" bestFit="1" customWidth="1"/>
    <col min="14867" max="14867" width="10.5" style="402" customWidth="1"/>
    <col min="14868" max="14868" width="2.625" style="402" customWidth="1"/>
    <col min="14869" max="15114" width="9" style="402"/>
    <col min="15115" max="15115" width="20.125" style="402" customWidth="1"/>
    <col min="15116" max="15116" width="44.375" style="402" customWidth="1"/>
    <col min="15117" max="15117" width="14.125" style="402" customWidth="1"/>
    <col min="15118" max="15120" width="5.75" style="402" customWidth="1"/>
    <col min="15121" max="15121" width="9.125" style="402" bestFit="1" customWidth="1"/>
    <col min="15122" max="15122" width="10.875" style="402" bestFit="1" customWidth="1"/>
    <col min="15123" max="15123" width="10.5" style="402" customWidth="1"/>
    <col min="15124" max="15124" width="2.625" style="402" customWidth="1"/>
    <col min="15125" max="15370" width="9" style="402"/>
    <col min="15371" max="15371" width="20.125" style="402" customWidth="1"/>
    <col min="15372" max="15372" width="44.375" style="402" customWidth="1"/>
    <col min="15373" max="15373" width="14.125" style="402" customWidth="1"/>
    <col min="15374" max="15376" width="5.75" style="402" customWidth="1"/>
    <col min="15377" max="15377" width="9.125" style="402" bestFit="1" customWidth="1"/>
    <col min="15378" max="15378" width="10.875" style="402" bestFit="1" customWidth="1"/>
    <col min="15379" max="15379" width="10.5" style="402" customWidth="1"/>
    <col min="15380" max="15380" width="2.625" style="402" customWidth="1"/>
    <col min="15381" max="15626" width="9" style="402"/>
    <col min="15627" max="15627" width="20.125" style="402" customWidth="1"/>
    <col min="15628" max="15628" width="44.375" style="402" customWidth="1"/>
    <col min="15629" max="15629" width="14.125" style="402" customWidth="1"/>
    <col min="15630" max="15632" width="5.75" style="402" customWidth="1"/>
    <col min="15633" max="15633" width="9.125" style="402" bestFit="1" customWidth="1"/>
    <col min="15634" max="15634" width="10.875" style="402" bestFit="1" customWidth="1"/>
    <col min="15635" max="15635" width="10.5" style="402" customWidth="1"/>
    <col min="15636" max="15636" width="2.625" style="402" customWidth="1"/>
    <col min="15637" max="15882" width="9" style="402"/>
    <col min="15883" max="15883" width="20.125" style="402" customWidth="1"/>
    <col min="15884" max="15884" width="44.375" style="402" customWidth="1"/>
    <col min="15885" max="15885" width="14.125" style="402" customWidth="1"/>
    <col min="15886" max="15888" width="5.75" style="402" customWidth="1"/>
    <col min="15889" max="15889" width="9.125" style="402" bestFit="1" customWidth="1"/>
    <col min="15890" max="15890" width="10.875" style="402" bestFit="1" customWidth="1"/>
    <col min="15891" max="15891" width="10.5" style="402" customWidth="1"/>
    <col min="15892" max="15892" width="2.625" style="402" customWidth="1"/>
    <col min="15893" max="16138" width="9" style="402"/>
    <col min="16139" max="16139" width="20.125" style="402" customWidth="1"/>
    <col min="16140" max="16140" width="44.375" style="402" customWidth="1"/>
    <col min="16141" max="16141" width="14.125" style="402" customWidth="1"/>
    <col min="16142" max="16144" width="5.75" style="402" customWidth="1"/>
    <col min="16145" max="16145" width="9.125" style="402" bestFit="1" customWidth="1"/>
    <col min="16146" max="16146" width="10.875" style="402" bestFit="1" customWidth="1"/>
    <col min="16147" max="16147" width="10.5" style="402" customWidth="1"/>
    <col min="16148" max="16148" width="2.625" style="402" customWidth="1"/>
    <col min="16149" max="16384" width="9" style="402"/>
  </cols>
  <sheetData>
    <row r="1" spans="1:23" ht="14.25" x14ac:dyDescent="0.15">
      <c r="A1" s="538"/>
      <c r="B1" s="538"/>
      <c r="C1" s="538"/>
      <c r="E1" s="538"/>
      <c r="F1" s="398"/>
      <c r="G1" s="398"/>
      <c r="H1" s="398"/>
      <c r="I1" s="398"/>
      <c r="J1" s="398"/>
      <c r="K1" s="398"/>
      <c r="L1" s="398"/>
      <c r="M1" s="399"/>
      <c r="N1" s="399"/>
      <c r="O1" s="399"/>
      <c r="P1" s="399"/>
      <c r="Q1" s="399"/>
      <c r="R1" s="399"/>
      <c r="S1" s="399"/>
      <c r="T1" s="400"/>
      <c r="U1" s="401" t="s">
        <v>563</v>
      </c>
    </row>
    <row r="2" spans="1:23" ht="14.25" x14ac:dyDescent="0.15">
      <c r="A2" s="538"/>
      <c r="B2" s="539"/>
      <c r="C2" s="539"/>
      <c r="E2" s="539"/>
      <c r="F2" s="398"/>
      <c r="G2" s="398"/>
      <c r="H2" s="398"/>
      <c r="I2" s="398"/>
      <c r="J2" s="398"/>
      <c r="K2" s="398"/>
      <c r="L2" s="398"/>
      <c r="M2" s="399"/>
      <c r="N2" s="399"/>
      <c r="O2" s="399"/>
      <c r="P2" s="399"/>
      <c r="Q2" s="399"/>
      <c r="R2" s="399"/>
      <c r="S2" s="399"/>
      <c r="T2" s="400"/>
      <c r="U2" s="400"/>
    </row>
    <row r="3" spans="1:23" ht="24.75" customHeight="1" x14ac:dyDescent="0.15">
      <c r="A3" s="1011" t="s">
        <v>729</v>
      </c>
      <c r="B3" s="1011"/>
      <c r="C3" s="1011"/>
      <c r="D3" s="1011"/>
      <c r="E3" s="1011"/>
      <c r="F3" s="1011"/>
      <c r="G3" s="1011"/>
      <c r="H3" s="1011"/>
      <c r="I3" s="1011"/>
      <c r="J3" s="1011"/>
      <c r="K3" s="1011"/>
      <c r="L3" s="1011"/>
      <c r="M3" s="1011"/>
      <c r="N3" s="1011"/>
      <c r="O3" s="1011"/>
      <c r="P3" s="1011"/>
      <c r="Q3" s="1011"/>
      <c r="R3" s="1011"/>
      <c r="S3" s="1011"/>
      <c r="T3" s="1011"/>
      <c r="U3" s="1011"/>
    </row>
    <row r="4" spans="1:23" ht="4.5" customHeight="1" thickBot="1" x14ac:dyDescent="0.2">
      <c r="F4" s="399"/>
      <c r="G4" s="399"/>
      <c r="H4" s="399"/>
      <c r="I4" s="399"/>
      <c r="J4" s="399"/>
      <c r="K4" s="399"/>
      <c r="L4" s="399"/>
      <c r="M4" s="399"/>
      <c r="N4" s="399"/>
      <c r="O4" s="1012"/>
      <c r="P4" s="1012"/>
      <c r="Q4" s="1012"/>
      <c r="R4" s="1012"/>
      <c r="S4" s="1012"/>
      <c r="T4" s="1013"/>
      <c r="U4" s="1013"/>
    </row>
    <row r="5" spans="1:23" s="407" customFormat="1" ht="27" customHeight="1" thickBot="1" x14ac:dyDescent="0.2">
      <c r="A5" s="1014" t="s">
        <v>390</v>
      </c>
      <c r="B5" s="1015"/>
      <c r="C5" s="1015"/>
      <c r="D5" s="1015"/>
      <c r="E5" s="1015"/>
      <c r="F5" s="1016"/>
      <c r="G5" s="1017" t="s">
        <v>391</v>
      </c>
      <c r="H5" s="1015"/>
      <c r="I5" s="1016"/>
      <c r="J5" s="1017" t="s">
        <v>392</v>
      </c>
      <c r="K5" s="1015"/>
      <c r="L5" s="1015"/>
      <c r="M5" s="1015"/>
      <c r="N5" s="1015"/>
      <c r="O5" s="1016"/>
      <c r="P5" s="1018" t="s">
        <v>393</v>
      </c>
      <c r="Q5" s="1019"/>
      <c r="R5" s="1018" t="s">
        <v>394</v>
      </c>
      <c r="S5" s="1019"/>
      <c r="T5" s="403" t="s">
        <v>395</v>
      </c>
      <c r="U5" s="404" t="s">
        <v>396</v>
      </c>
      <c r="V5" s="405"/>
      <c r="W5" s="406"/>
    </row>
    <row r="6" spans="1:23" ht="19.5" customHeight="1" x14ac:dyDescent="0.15">
      <c r="A6" s="1020"/>
      <c r="B6" s="1021"/>
      <c r="C6" s="1021"/>
      <c r="D6" s="1021"/>
      <c r="E6" s="1021"/>
      <c r="F6" s="1022"/>
      <c r="G6" s="1026"/>
      <c r="H6" s="1027"/>
      <c r="I6" s="1028"/>
      <c r="J6" s="1026"/>
      <c r="K6" s="1027"/>
      <c r="L6" s="1027"/>
      <c r="M6" s="1027"/>
      <c r="N6" s="1027"/>
      <c r="O6" s="1028"/>
      <c r="P6" s="1029"/>
      <c r="Q6" s="1030"/>
      <c r="R6" s="1029"/>
      <c r="S6" s="1030"/>
      <c r="T6" s="471"/>
      <c r="U6" s="472"/>
      <c r="V6" s="408"/>
    </row>
    <row r="7" spans="1:23" ht="19.5" customHeight="1" x14ac:dyDescent="0.15">
      <c r="A7" s="1020"/>
      <c r="B7" s="1021"/>
      <c r="C7" s="1021"/>
      <c r="D7" s="1021"/>
      <c r="E7" s="1021"/>
      <c r="F7" s="1022"/>
      <c r="G7" s="1031"/>
      <c r="H7" s="1032"/>
      <c r="I7" s="1033"/>
      <c r="J7" s="1034"/>
      <c r="K7" s="1035"/>
      <c r="L7" s="1035"/>
      <c r="M7" s="1035"/>
      <c r="N7" s="1035"/>
      <c r="O7" s="1036"/>
      <c r="P7" s="1031"/>
      <c r="Q7" s="1033"/>
      <c r="R7" s="1037"/>
      <c r="S7" s="1038"/>
      <c r="T7" s="471"/>
      <c r="U7" s="472"/>
      <c r="V7" s="408"/>
    </row>
    <row r="8" spans="1:23" ht="22.5" customHeight="1" thickBot="1" x14ac:dyDescent="0.2">
      <c r="A8" s="1020"/>
      <c r="B8" s="1021"/>
      <c r="C8" s="1021"/>
      <c r="D8" s="1021"/>
      <c r="E8" s="1021"/>
      <c r="F8" s="1022"/>
      <c r="G8" s="1039" t="s">
        <v>397</v>
      </c>
      <c r="H8" s="1040"/>
      <c r="I8" s="1040"/>
      <c r="J8" s="1040"/>
      <c r="K8" s="1040"/>
      <c r="L8" s="1040"/>
      <c r="M8" s="1040"/>
      <c r="N8" s="1040"/>
      <c r="O8" s="1040"/>
      <c r="P8" s="1040"/>
      <c r="Q8" s="1040"/>
      <c r="R8" s="1040"/>
      <c r="S8" s="1040"/>
      <c r="T8" s="1041"/>
      <c r="U8" s="409">
        <f>SUM(U6:U7)</f>
        <v>0</v>
      </c>
      <c r="V8" s="408"/>
    </row>
    <row r="9" spans="1:23" ht="19.5" customHeight="1" x14ac:dyDescent="0.15">
      <c r="A9" s="1042"/>
      <c r="B9" s="1043"/>
      <c r="C9" s="1043"/>
      <c r="D9" s="1043"/>
      <c r="E9" s="1043"/>
      <c r="F9" s="1044"/>
      <c r="G9" s="1023"/>
      <c r="H9" s="1024"/>
      <c r="I9" s="1025"/>
      <c r="J9" s="1026"/>
      <c r="K9" s="1027"/>
      <c r="L9" s="1027"/>
      <c r="M9" s="1027"/>
      <c r="N9" s="1027"/>
      <c r="O9" s="1028"/>
      <c r="P9" s="1048"/>
      <c r="Q9" s="1049"/>
      <c r="R9" s="1048"/>
      <c r="S9" s="1049"/>
      <c r="T9" s="473"/>
      <c r="U9" s="474"/>
      <c r="V9" s="408"/>
    </row>
    <row r="10" spans="1:23" ht="19.5" customHeight="1" x14ac:dyDescent="0.15">
      <c r="A10" s="1020"/>
      <c r="B10" s="1021"/>
      <c r="C10" s="1021"/>
      <c r="D10" s="1021"/>
      <c r="E10" s="1021"/>
      <c r="F10" s="1022"/>
      <c r="G10" s="1031"/>
      <c r="H10" s="1032"/>
      <c r="I10" s="1033"/>
      <c r="J10" s="1034"/>
      <c r="K10" s="1035"/>
      <c r="L10" s="1035"/>
      <c r="M10" s="1035"/>
      <c r="N10" s="1035"/>
      <c r="O10" s="1036"/>
      <c r="P10" s="1037"/>
      <c r="Q10" s="1038"/>
      <c r="R10" s="1037"/>
      <c r="S10" s="1038"/>
      <c r="T10" s="471"/>
      <c r="U10" s="472"/>
      <c r="V10" s="408"/>
    </row>
    <row r="11" spans="1:23" ht="22.5" customHeight="1" thickBot="1" x14ac:dyDescent="0.2">
      <c r="A11" s="1045"/>
      <c r="B11" s="1046"/>
      <c r="C11" s="1046"/>
      <c r="D11" s="1046"/>
      <c r="E11" s="1046"/>
      <c r="F11" s="1047"/>
      <c r="G11" s="1050" t="s">
        <v>397</v>
      </c>
      <c r="H11" s="1051"/>
      <c r="I11" s="1051"/>
      <c r="J11" s="1051"/>
      <c r="K11" s="1051"/>
      <c r="L11" s="1051"/>
      <c r="M11" s="1051"/>
      <c r="N11" s="1051"/>
      <c r="O11" s="1051"/>
      <c r="P11" s="1051"/>
      <c r="Q11" s="1051"/>
      <c r="R11" s="1051"/>
      <c r="S11" s="1051"/>
      <c r="T11" s="1052"/>
      <c r="U11" s="409">
        <f>SUM(U9:U10)</f>
        <v>0</v>
      </c>
      <c r="V11" s="408"/>
    </row>
    <row r="12" spans="1:23" ht="19.5" customHeight="1" x14ac:dyDescent="0.15">
      <c r="A12" s="1042"/>
      <c r="B12" s="1043"/>
      <c r="C12" s="1043"/>
      <c r="D12" s="1043"/>
      <c r="E12" s="1043"/>
      <c r="F12" s="1044"/>
      <c r="G12" s="1023"/>
      <c r="H12" s="1024"/>
      <c r="I12" s="1025"/>
      <c r="J12" s="1034"/>
      <c r="K12" s="1035"/>
      <c r="L12" s="1035"/>
      <c r="M12" s="1035"/>
      <c r="N12" s="1035"/>
      <c r="O12" s="1036"/>
      <c r="P12" s="1029"/>
      <c r="Q12" s="1030"/>
      <c r="R12" s="1029"/>
      <c r="S12" s="1030"/>
      <c r="T12" s="471"/>
      <c r="U12" s="472"/>
      <c r="V12" s="408"/>
    </row>
    <row r="13" spans="1:23" ht="19.5" customHeight="1" x14ac:dyDescent="0.15">
      <c r="A13" s="1020"/>
      <c r="B13" s="1021"/>
      <c r="C13" s="1021"/>
      <c r="D13" s="1021"/>
      <c r="E13" s="1021"/>
      <c r="F13" s="1022"/>
      <c r="G13" s="1053"/>
      <c r="H13" s="1054"/>
      <c r="I13" s="1055"/>
      <c r="J13" s="1056"/>
      <c r="K13" s="1057"/>
      <c r="L13" s="1057"/>
      <c r="M13" s="1057"/>
      <c r="N13" s="1057"/>
      <c r="O13" s="1058"/>
      <c r="P13" s="1031"/>
      <c r="Q13" s="1033"/>
      <c r="R13" s="1059"/>
      <c r="S13" s="1060"/>
      <c r="T13" s="475"/>
      <c r="U13" s="476"/>
      <c r="V13" s="408"/>
    </row>
    <row r="14" spans="1:23" ht="22.5" customHeight="1" thickBot="1" x14ac:dyDescent="0.2">
      <c r="A14" s="1045"/>
      <c r="B14" s="1046"/>
      <c r="C14" s="1046"/>
      <c r="D14" s="1046"/>
      <c r="E14" s="1046"/>
      <c r="F14" s="1047"/>
      <c r="G14" s="1050" t="s">
        <v>397</v>
      </c>
      <c r="H14" s="1051"/>
      <c r="I14" s="1051"/>
      <c r="J14" s="1051"/>
      <c r="K14" s="1051"/>
      <c r="L14" s="1051"/>
      <c r="M14" s="1051"/>
      <c r="N14" s="1051"/>
      <c r="O14" s="1051"/>
      <c r="P14" s="1051"/>
      <c r="Q14" s="1051"/>
      <c r="R14" s="1051"/>
      <c r="S14" s="1051"/>
      <c r="T14" s="1052"/>
      <c r="U14" s="409">
        <f>SUM(U12:U13)</f>
        <v>0</v>
      </c>
      <c r="V14" s="408"/>
    </row>
    <row r="15" spans="1:23" ht="24" customHeight="1" thickBot="1" x14ac:dyDescent="0.2">
      <c r="F15" s="399"/>
      <c r="G15" s="399"/>
      <c r="H15" s="399"/>
      <c r="I15" s="399"/>
      <c r="J15" s="399"/>
      <c r="K15" s="399"/>
      <c r="L15" s="399"/>
      <c r="M15" s="410"/>
      <c r="N15" s="411"/>
      <c r="O15" s="412"/>
      <c r="P15" s="1061" t="s">
        <v>398</v>
      </c>
      <c r="Q15" s="1062"/>
      <c r="R15" s="1062"/>
      <c r="S15" s="1062"/>
      <c r="T15" s="1063"/>
      <c r="U15" s="413">
        <f>SUM(U14,U11,U8)</f>
        <v>0</v>
      </c>
      <c r="V15" s="408"/>
    </row>
    <row r="16" spans="1:23" ht="12.75" customHeight="1" x14ac:dyDescent="0.15">
      <c r="F16" s="399"/>
      <c r="G16" s="399"/>
      <c r="H16" s="399"/>
      <c r="I16" s="399"/>
      <c r="J16" s="399"/>
      <c r="K16" s="399"/>
      <c r="L16" s="399"/>
      <c r="M16" s="414"/>
      <c r="N16" s="414"/>
      <c r="O16" s="414"/>
      <c r="P16" s="414"/>
      <c r="Q16" s="414"/>
      <c r="R16" s="414"/>
      <c r="S16" s="414"/>
      <c r="T16" s="414"/>
      <c r="U16" s="415"/>
      <c r="V16" s="408"/>
    </row>
    <row r="17" spans="1:23" ht="20.25" customHeight="1" x14ac:dyDescent="0.15">
      <c r="A17" s="1011" t="s">
        <v>413</v>
      </c>
      <c r="B17" s="1011"/>
      <c r="C17" s="1011"/>
      <c r="D17" s="1011"/>
      <c r="E17" s="1011"/>
      <c r="F17" s="1011"/>
      <c r="G17" s="1011"/>
      <c r="H17" s="1011"/>
      <c r="I17" s="1011"/>
      <c r="J17" s="1011"/>
      <c r="K17" s="1011"/>
      <c r="L17" s="1011"/>
      <c r="M17" s="1011"/>
      <c r="N17" s="1011"/>
      <c r="O17" s="1011"/>
      <c r="P17" s="1011"/>
      <c r="Q17" s="1011"/>
      <c r="R17" s="1011"/>
      <c r="S17" s="1011"/>
      <c r="T17" s="1011"/>
      <c r="U17" s="1011"/>
    </row>
    <row r="18" spans="1:23" ht="4.5" customHeight="1" thickBot="1" x14ac:dyDescent="0.2">
      <c r="F18" s="399"/>
      <c r="G18" s="399"/>
      <c r="H18" s="399"/>
      <c r="I18" s="399"/>
      <c r="J18" s="399"/>
      <c r="K18" s="399"/>
      <c r="L18" s="399"/>
      <c r="M18" s="399"/>
      <c r="N18" s="399"/>
      <c r="O18" s="1012"/>
      <c r="P18" s="1012"/>
      <c r="Q18" s="1012"/>
      <c r="R18" s="1012"/>
      <c r="S18" s="1012"/>
      <c r="T18" s="1013"/>
      <c r="U18" s="1013"/>
    </row>
    <row r="19" spans="1:23" s="407" customFormat="1" ht="27" customHeight="1" thickBot="1" x14ac:dyDescent="0.2">
      <c r="A19" s="1014" t="s">
        <v>390</v>
      </c>
      <c r="B19" s="1015"/>
      <c r="C19" s="1015"/>
      <c r="D19" s="1015"/>
      <c r="E19" s="1015"/>
      <c r="F19" s="1016"/>
      <c r="G19" s="1017" t="s">
        <v>391</v>
      </c>
      <c r="H19" s="1015"/>
      <c r="I19" s="1016"/>
      <c r="J19" s="1017" t="s">
        <v>392</v>
      </c>
      <c r="K19" s="1015"/>
      <c r="L19" s="1015"/>
      <c r="M19" s="1015"/>
      <c r="N19" s="1015"/>
      <c r="O19" s="1016"/>
      <c r="P19" s="1018" t="s">
        <v>393</v>
      </c>
      <c r="Q19" s="1019"/>
      <c r="R19" s="1018" t="s">
        <v>394</v>
      </c>
      <c r="S19" s="1019"/>
      <c r="T19" s="403" t="s">
        <v>395</v>
      </c>
      <c r="U19" s="404" t="s">
        <v>396</v>
      </c>
      <c r="V19" s="405"/>
      <c r="W19" s="406"/>
    </row>
    <row r="20" spans="1:23" ht="19.5" customHeight="1" x14ac:dyDescent="0.15">
      <c r="A20" s="1020"/>
      <c r="B20" s="1021"/>
      <c r="C20" s="1021"/>
      <c r="D20" s="1021"/>
      <c r="E20" s="1021"/>
      <c r="F20" s="1022"/>
      <c r="G20" s="1023"/>
      <c r="H20" s="1024"/>
      <c r="I20" s="1025"/>
      <c r="J20" s="1026"/>
      <c r="K20" s="1027"/>
      <c r="L20" s="1027"/>
      <c r="M20" s="1027"/>
      <c r="N20" s="1027"/>
      <c r="O20" s="1028"/>
      <c r="P20" s="1029"/>
      <c r="Q20" s="1030"/>
      <c r="R20" s="1029"/>
      <c r="S20" s="1030"/>
      <c r="T20" s="471"/>
      <c r="U20" s="472"/>
      <c r="V20" s="408"/>
    </row>
    <row r="21" spans="1:23" ht="19.5" customHeight="1" x14ac:dyDescent="0.15">
      <c r="A21" s="1020"/>
      <c r="B21" s="1021"/>
      <c r="C21" s="1021"/>
      <c r="D21" s="1021"/>
      <c r="E21" s="1021"/>
      <c r="F21" s="1022"/>
      <c r="G21" s="1031"/>
      <c r="H21" s="1032"/>
      <c r="I21" s="1033"/>
      <c r="J21" s="1034"/>
      <c r="K21" s="1035"/>
      <c r="L21" s="1035"/>
      <c r="M21" s="1035"/>
      <c r="N21" s="1035"/>
      <c r="O21" s="1036"/>
      <c r="P21" s="1031"/>
      <c r="Q21" s="1033"/>
      <c r="R21" s="1037"/>
      <c r="S21" s="1038"/>
      <c r="T21" s="471"/>
      <c r="U21" s="472"/>
      <c r="V21" s="408"/>
    </row>
    <row r="22" spans="1:23" ht="22.5" customHeight="1" thickBot="1" x14ac:dyDescent="0.2">
      <c r="A22" s="1020"/>
      <c r="B22" s="1021"/>
      <c r="C22" s="1021"/>
      <c r="D22" s="1021"/>
      <c r="E22" s="1021"/>
      <c r="F22" s="1022"/>
      <c r="G22" s="1039" t="s">
        <v>397</v>
      </c>
      <c r="H22" s="1040"/>
      <c r="I22" s="1040"/>
      <c r="J22" s="1040"/>
      <c r="K22" s="1040"/>
      <c r="L22" s="1040"/>
      <c r="M22" s="1040"/>
      <c r="N22" s="1040"/>
      <c r="O22" s="1040"/>
      <c r="P22" s="1040"/>
      <c r="Q22" s="1040"/>
      <c r="R22" s="1040"/>
      <c r="S22" s="1040"/>
      <c r="T22" s="1041"/>
      <c r="U22" s="409">
        <f>SUM(U20:U21)</f>
        <v>0</v>
      </c>
      <c r="V22" s="408"/>
    </row>
    <row r="23" spans="1:23" ht="19.5" customHeight="1" x14ac:dyDescent="0.15">
      <c r="A23" s="1042"/>
      <c r="B23" s="1043"/>
      <c r="C23" s="1043"/>
      <c r="D23" s="1043"/>
      <c r="E23" s="1043"/>
      <c r="F23" s="1044"/>
      <c r="G23" s="1023"/>
      <c r="H23" s="1024"/>
      <c r="I23" s="1025"/>
      <c r="J23" s="1026"/>
      <c r="K23" s="1027"/>
      <c r="L23" s="1027"/>
      <c r="M23" s="1027"/>
      <c r="N23" s="1027"/>
      <c r="O23" s="1028"/>
      <c r="P23" s="1048"/>
      <c r="Q23" s="1049"/>
      <c r="R23" s="1048"/>
      <c r="S23" s="1049"/>
      <c r="T23" s="473"/>
      <c r="U23" s="474"/>
      <c r="V23" s="408"/>
    </row>
    <row r="24" spans="1:23" ht="19.5" customHeight="1" x14ac:dyDescent="0.15">
      <c r="A24" s="1020"/>
      <c r="B24" s="1021"/>
      <c r="C24" s="1021"/>
      <c r="D24" s="1021"/>
      <c r="E24" s="1021"/>
      <c r="F24" s="1022"/>
      <c r="G24" s="1031"/>
      <c r="H24" s="1032"/>
      <c r="I24" s="1033"/>
      <c r="J24" s="1034"/>
      <c r="K24" s="1035"/>
      <c r="L24" s="1035"/>
      <c r="M24" s="1035"/>
      <c r="N24" s="1035"/>
      <c r="O24" s="1036"/>
      <c r="P24" s="1037"/>
      <c r="Q24" s="1038"/>
      <c r="R24" s="1037"/>
      <c r="S24" s="1038"/>
      <c r="T24" s="471"/>
      <c r="U24" s="472"/>
      <c r="V24" s="408"/>
    </row>
    <row r="25" spans="1:23" ht="22.5" customHeight="1" thickBot="1" x14ac:dyDescent="0.2">
      <c r="A25" s="1045"/>
      <c r="B25" s="1046"/>
      <c r="C25" s="1046"/>
      <c r="D25" s="1046"/>
      <c r="E25" s="1046"/>
      <c r="F25" s="1047"/>
      <c r="G25" s="1050" t="s">
        <v>397</v>
      </c>
      <c r="H25" s="1051"/>
      <c r="I25" s="1051"/>
      <c r="J25" s="1051"/>
      <c r="K25" s="1051"/>
      <c r="L25" s="1051"/>
      <c r="M25" s="1051"/>
      <c r="N25" s="1051"/>
      <c r="O25" s="1051"/>
      <c r="P25" s="1051"/>
      <c r="Q25" s="1051"/>
      <c r="R25" s="1051"/>
      <c r="S25" s="1051"/>
      <c r="T25" s="1052"/>
      <c r="U25" s="409">
        <f>SUM(U23:U24)</f>
        <v>0</v>
      </c>
      <c r="V25" s="408"/>
    </row>
    <row r="26" spans="1:23" ht="19.5" customHeight="1" x14ac:dyDescent="0.15">
      <c r="A26" s="1042"/>
      <c r="B26" s="1043"/>
      <c r="C26" s="1043"/>
      <c r="D26" s="1043"/>
      <c r="E26" s="1043"/>
      <c r="F26" s="1044"/>
      <c r="G26" s="1023"/>
      <c r="H26" s="1024"/>
      <c r="I26" s="1025"/>
      <c r="J26" s="1034"/>
      <c r="K26" s="1035"/>
      <c r="L26" s="1035"/>
      <c r="M26" s="1035"/>
      <c r="N26" s="1035"/>
      <c r="O26" s="1036"/>
      <c r="P26" s="1029"/>
      <c r="Q26" s="1030"/>
      <c r="R26" s="1029"/>
      <c r="S26" s="1030"/>
      <c r="T26" s="471"/>
      <c r="U26" s="472"/>
      <c r="V26" s="408"/>
    </row>
    <row r="27" spans="1:23" ht="19.5" customHeight="1" x14ac:dyDescent="0.15">
      <c r="A27" s="1020"/>
      <c r="B27" s="1021"/>
      <c r="C27" s="1021"/>
      <c r="D27" s="1021"/>
      <c r="E27" s="1021"/>
      <c r="F27" s="1022"/>
      <c r="G27" s="1053"/>
      <c r="H27" s="1054"/>
      <c r="I27" s="1055"/>
      <c r="J27" s="1056"/>
      <c r="K27" s="1057"/>
      <c r="L27" s="1057"/>
      <c r="M27" s="1057"/>
      <c r="N27" s="1057"/>
      <c r="O27" s="1058"/>
      <c r="P27" s="1031"/>
      <c r="Q27" s="1033"/>
      <c r="R27" s="1059"/>
      <c r="S27" s="1060"/>
      <c r="T27" s="475"/>
      <c r="U27" s="476"/>
      <c r="V27" s="408"/>
    </row>
    <row r="28" spans="1:23" ht="22.5" customHeight="1" thickBot="1" x14ac:dyDescent="0.2">
      <c r="A28" s="1045"/>
      <c r="B28" s="1046"/>
      <c r="C28" s="1046"/>
      <c r="D28" s="1046"/>
      <c r="E28" s="1046"/>
      <c r="F28" s="1047"/>
      <c r="G28" s="1050" t="s">
        <v>397</v>
      </c>
      <c r="H28" s="1051"/>
      <c r="I28" s="1051"/>
      <c r="J28" s="1051"/>
      <c r="K28" s="1051"/>
      <c r="L28" s="1051"/>
      <c r="M28" s="1051"/>
      <c r="N28" s="1051"/>
      <c r="O28" s="1051"/>
      <c r="P28" s="1051"/>
      <c r="Q28" s="1051"/>
      <c r="R28" s="1051"/>
      <c r="S28" s="1051"/>
      <c r="T28" s="1052"/>
      <c r="U28" s="409">
        <f>SUM(U26:U27)</f>
        <v>0</v>
      </c>
      <c r="V28" s="408"/>
    </row>
    <row r="29" spans="1:23" ht="24" customHeight="1" thickBot="1" x14ac:dyDescent="0.2">
      <c r="F29" s="399"/>
      <c r="G29" s="399"/>
      <c r="H29" s="399"/>
      <c r="I29" s="399"/>
      <c r="J29" s="399"/>
      <c r="K29" s="399"/>
      <c r="L29" s="399"/>
      <c r="M29" s="410"/>
      <c r="N29" s="411"/>
      <c r="O29" s="412"/>
      <c r="P29" s="1061" t="s">
        <v>398</v>
      </c>
      <c r="Q29" s="1062"/>
      <c r="R29" s="1062"/>
      <c r="S29" s="1062"/>
      <c r="T29" s="1063"/>
      <c r="U29" s="413">
        <f>SUM(U28,U25,U22)</f>
        <v>0</v>
      </c>
      <c r="V29" s="408"/>
    </row>
    <row r="30" spans="1:23" ht="12.75" customHeight="1" x14ac:dyDescent="0.15">
      <c r="F30" s="399"/>
      <c r="G30" s="399"/>
      <c r="H30" s="399"/>
      <c r="I30" s="399"/>
      <c r="J30" s="399"/>
      <c r="K30" s="399"/>
      <c r="L30" s="399"/>
      <c r="N30" s="416"/>
      <c r="O30" s="416"/>
      <c r="P30" s="414"/>
      <c r="Q30" s="414"/>
      <c r="R30" s="414"/>
      <c r="S30" s="414"/>
      <c r="T30" s="414"/>
      <c r="U30" s="415"/>
      <c r="V30" s="408"/>
    </row>
    <row r="31" spans="1:23" ht="22.5" customHeight="1" x14ac:dyDescent="0.15">
      <c r="C31" s="398" t="s">
        <v>400</v>
      </c>
      <c r="F31" s="399"/>
      <c r="G31" s="399"/>
      <c r="H31" s="399"/>
      <c r="I31" s="399"/>
      <c r="J31" s="399"/>
      <c r="K31" s="399"/>
      <c r="L31" s="399"/>
      <c r="N31" s="416"/>
      <c r="O31" s="416"/>
      <c r="P31" s="414"/>
      <c r="Q31" s="414"/>
      <c r="R31" s="414"/>
      <c r="S31" s="414"/>
      <c r="T31" s="414"/>
      <c r="U31" s="417"/>
      <c r="V31" s="408"/>
    </row>
    <row r="32" spans="1:23" ht="4.5" customHeight="1" x14ac:dyDescent="0.15">
      <c r="C32" s="398"/>
      <c r="F32" s="399"/>
      <c r="G32" s="399"/>
      <c r="H32" s="399"/>
      <c r="I32" s="399"/>
      <c r="J32" s="399"/>
      <c r="K32" s="399"/>
      <c r="L32" s="399"/>
      <c r="N32" s="416"/>
      <c r="O32" s="416"/>
      <c r="P32" s="414"/>
      <c r="Q32" s="414"/>
      <c r="R32" s="414"/>
      <c r="S32" s="414"/>
      <c r="T32" s="414"/>
      <c r="U32" s="417"/>
      <c r="V32" s="408"/>
    </row>
    <row r="33" spans="3:23" ht="12.75" customHeight="1" x14ac:dyDescent="0.15">
      <c r="C33" s="418" t="s">
        <v>570</v>
      </c>
      <c r="D33" s="683"/>
      <c r="E33" s="683"/>
      <c r="F33" s="683"/>
      <c r="G33" s="683"/>
      <c r="H33" s="683"/>
      <c r="I33" s="683"/>
      <c r="J33" s="683"/>
      <c r="K33" s="683"/>
      <c r="L33" s="683"/>
      <c r="M33" s="683"/>
      <c r="N33" s="683"/>
      <c r="O33" s="683"/>
      <c r="P33" s="683"/>
      <c r="Q33" s="683"/>
      <c r="R33" s="683"/>
      <c r="S33" s="683"/>
      <c r="T33" s="398"/>
      <c r="U33" s="398"/>
      <c r="V33" s="398"/>
      <c r="W33" s="398"/>
    </row>
    <row r="34" spans="3:23" ht="12.75" customHeight="1" x14ac:dyDescent="0.15">
      <c r="C34" s="418" t="s">
        <v>571</v>
      </c>
      <c r="F34" s="399"/>
      <c r="G34" s="399"/>
      <c r="H34" s="399"/>
      <c r="I34" s="399"/>
      <c r="J34" s="399"/>
      <c r="K34" s="399"/>
      <c r="L34" s="399"/>
      <c r="M34" s="399"/>
      <c r="N34" s="399"/>
      <c r="O34" s="399"/>
      <c r="P34" s="399"/>
      <c r="Q34" s="399"/>
      <c r="R34" s="399"/>
      <c r="S34" s="399"/>
      <c r="T34" s="400"/>
      <c r="U34" s="400"/>
      <c r="V34" s="408"/>
    </row>
    <row r="35" spans="3:23" x14ac:dyDescent="0.15">
      <c r="C35" s="418" t="s">
        <v>572</v>
      </c>
      <c r="F35" s="419"/>
      <c r="G35" s="419"/>
      <c r="H35" s="419"/>
      <c r="I35" s="419"/>
      <c r="J35" s="419"/>
      <c r="K35" s="419"/>
      <c r="L35" s="419"/>
      <c r="M35" s="419"/>
      <c r="N35" s="420"/>
      <c r="O35" s="419"/>
      <c r="P35" s="419"/>
      <c r="Q35" s="399"/>
      <c r="R35" s="399"/>
      <c r="S35" s="400"/>
      <c r="T35" s="421"/>
      <c r="U35" s="400"/>
    </row>
    <row r="36" spans="3:23" ht="9" customHeight="1" thickBot="1" x14ac:dyDescent="0.2">
      <c r="F36" s="399"/>
      <c r="G36" s="399"/>
      <c r="H36" s="399"/>
      <c r="I36" s="399"/>
      <c r="J36" s="399"/>
      <c r="K36" s="399"/>
      <c r="L36" s="399"/>
      <c r="M36" s="399"/>
      <c r="N36" s="399"/>
      <c r="O36" s="399"/>
      <c r="P36" s="399"/>
      <c r="Q36" s="399"/>
      <c r="R36" s="399"/>
      <c r="S36" s="400"/>
      <c r="T36" s="421"/>
      <c r="U36" s="400"/>
    </row>
    <row r="37" spans="3:23" ht="4.5" customHeight="1" x14ac:dyDescent="0.15">
      <c r="C37" s="422"/>
      <c r="D37" s="410"/>
      <c r="E37" s="410"/>
      <c r="F37" s="423"/>
      <c r="G37" s="423"/>
      <c r="H37" s="423"/>
      <c r="I37" s="423"/>
      <c r="J37" s="423"/>
      <c r="K37" s="423"/>
      <c r="L37" s="423"/>
      <c r="M37" s="423"/>
      <c r="N37" s="423"/>
      <c r="O37" s="423"/>
      <c r="P37" s="423"/>
      <c r="Q37" s="423"/>
      <c r="R37" s="423"/>
      <c r="S37" s="424"/>
      <c r="T37" s="425"/>
      <c r="U37" s="426"/>
    </row>
    <row r="38" spans="3:23" x14ac:dyDescent="0.15">
      <c r="C38" s="427"/>
      <c r="D38" s="420" t="s">
        <v>401</v>
      </c>
      <c r="G38" s="420"/>
      <c r="H38" s="420"/>
      <c r="I38" s="420"/>
      <c r="J38" s="420"/>
      <c r="K38" s="420"/>
      <c r="L38" s="420"/>
      <c r="M38" s="420"/>
      <c r="N38" s="420"/>
      <c r="O38" s="420"/>
      <c r="P38" s="420"/>
      <c r="Q38" s="428"/>
      <c r="R38" s="428"/>
      <c r="S38" s="429"/>
      <c r="T38" s="421"/>
      <c r="U38" s="430"/>
    </row>
    <row r="39" spans="3:23" ht="3.75" customHeight="1" x14ac:dyDescent="0.15">
      <c r="C39" s="427"/>
      <c r="F39" s="420"/>
      <c r="G39" s="420"/>
      <c r="H39" s="420"/>
      <c r="I39" s="420"/>
      <c r="J39" s="420"/>
      <c r="K39" s="420"/>
      <c r="L39" s="420"/>
      <c r="M39" s="420"/>
      <c r="N39" s="420"/>
      <c r="O39" s="420"/>
      <c r="P39" s="420"/>
      <c r="Q39" s="428"/>
      <c r="R39" s="428"/>
      <c r="S39" s="429"/>
      <c r="T39" s="421"/>
      <c r="U39" s="430"/>
    </row>
    <row r="40" spans="3:23" x14ac:dyDescent="0.15">
      <c r="C40" s="427"/>
      <c r="E40" s="431" t="s">
        <v>414</v>
      </c>
      <c r="G40" s="1064"/>
      <c r="H40" s="1065"/>
      <c r="I40" s="1066"/>
      <c r="J40" s="420" t="s">
        <v>403</v>
      </c>
      <c r="K40" s="420"/>
      <c r="L40" s="420"/>
      <c r="M40" s="420"/>
      <c r="N40" s="420"/>
      <c r="O40" s="432"/>
      <c r="P40" s="420" t="s">
        <v>404</v>
      </c>
      <c r="Q40" s="1067"/>
      <c r="R40" s="1068"/>
      <c r="S40" s="1069"/>
      <c r="T40" s="433" t="s">
        <v>405</v>
      </c>
      <c r="U40" s="430"/>
    </row>
    <row r="41" spans="3:23" ht="5.25" customHeight="1" x14ac:dyDescent="0.15">
      <c r="C41" s="427"/>
      <c r="F41" s="420"/>
      <c r="G41" s="420"/>
      <c r="H41" s="420"/>
      <c r="I41" s="420"/>
      <c r="J41" s="420"/>
      <c r="K41" s="420"/>
      <c r="L41" s="420"/>
      <c r="M41" s="420"/>
      <c r="N41" s="420"/>
      <c r="O41" s="420"/>
      <c r="P41" s="420"/>
      <c r="Q41" s="428"/>
      <c r="R41" s="428"/>
      <c r="S41" s="400"/>
      <c r="T41" s="421"/>
      <c r="U41" s="430"/>
    </row>
    <row r="42" spans="3:23" ht="6" customHeight="1" thickBot="1" x14ac:dyDescent="0.2">
      <c r="C42" s="434"/>
      <c r="D42" s="435"/>
      <c r="E42" s="435"/>
      <c r="F42" s="436"/>
      <c r="G42" s="436"/>
      <c r="H42" s="436"/>
      <c r="I42" s="436"/>
      <c r="J42" s="436"/>
      <c r="K42" s="436"/>
      <c r="L42" s="436"/>
      <c r="M42" s="436"/>
      <c r="N42" s="436"/>
      <c r="O42" s="436"/>
      <c r="P42" s="436"/>
      <c r="Q42" s="437"/>
      <c r="R42" s="437"/>
      <c r="S42" s="438"/>
      <c r="T42" s="439"/>
      <c r="U42" s="440"/>
    </row>
    <row r="43" spans="3:23" ht="4.5" customHeight="1" x14ac:dyDescent="0.15">
      <c r="F43" s="399"/>
      <c r="G43" s="399"/>
      <c r="H43" s="399"/>
      <c r="I43" s="399"/>
      <c r="J43" s="399"/>
      <c r="K43" s="399"/>
      <c r="L43" s="399"/>
      <c r="M43" s="399"/>
      <c r="N43" s="399"/>
      <c r="O43" s="399"/>
      <c r="P43" s="399"/>
      <c r="Q43" s="399"/>
      <c r="R43" s="399"/>
      <c r="S43" s="400"/>
      <c r="T43" s="421"/>
      <c r="U43" s="400"/>
    </row>
    <row r="44" spans="3:23" ht="4.5" customHeight="1" x14ac:dyDescent="0.15">
      <c r="F44" s="399"/>
      <c r="G44" s="399"/>
      <c r="H44" s="399"/>
      <c r="I44" s="399"/>
      <c r="J44" s="399"/>
      <c r="K44" s="399"/>
      <c r="L44" s="399"/>
      <c r="M44" s="399"/>
      <c r="N44" s="399"/>
      <c r="O44" s="399"/>
      <c r="P44" s="399"/>
      <c r="Q44" s="399"/>
      <c r="R44" s="399"/>
      <c r="S44" s="400"/>
      <c r="T44" s="421"/>
      <c r="U44" s="400"/>
    </row>
    <row r="45" spans="3:23" x14ac:dyDescent="0.15">
      <c r="C45" s="441" t="s">
        <v>406</v>
      </c>
      <c r="D45" s="442"/>
      <c r="E45" s="442"/>
      <c r="F45" s="442"/>
      <c r="G45" s="443"/>
      <c r="H45" s="443"/>
      <c r="I45" s="443"/>
      <c r="J45" s="443"/>
      <c r="K45" s="443"/>
      <c r="L45" s="443"/>
      <c r="M45" s="444"/>
      <c r="N45" s="444"/>
      <c r="O45" s="444"/>
      <c r="P45" s="444"/>
      <c r="Q45" s="443"/>
      <c r="R45" s="443"/>
      <c r="S45" s="445"/>
      <c r="T45" s="446"/>
      <c r="U45" s="447"/>
    </row>
    <row r="46" spans="3:23" ht="15.75" customHeight="1" x14ac:dyDescent="0.15">
      <c r="C46" s="448" t="s">
        <v>415</v>
      </c>
      <c r="G46" s="449"/>
      <c r="H46" s="449"/>
      <c r="I46" s="449"/>
      <c r="J46" s="449"/>
      <c r="K46" s="449"/>
      <c r="L46" s="449"/>
      <c r="M46" s="449"/>
      <c r="N46" s="449"/>
      <c r="O46" s="449"/>
      <c r="P46" s="449"/>
      <c r="Q46" s="449"/>
      <c r="R46" s="449"/>
      <c r="S46" s="449"/>
      <c r="T46" s="449"/>
      <c r="U46" s="450"/>
    </row>
    <row r="47" spans="3:23" x14ac:dyDescent="0.15">
      <c r="C47" s="451"/>
      <c r="D47" s="452" t="s">
        <v>416</v>
      </c>
      <c r="G47" s="449"/>
      <c r="H47" s="449"/>
      <c r="I47" s="449"/>
      <c r="J47" s="449"/>
      <c r="K47" s="449"/>
      <c r="L47" s="449"/>
      <c r="M47" s="453"/>
      <c r="N47" s="453"/>
      <c r="O47" s="453"/>
      <c r="P47" s="453"/>
      <c r="Q47" s="449"/>
      <c r="R47" s="449"/>
      <c r="S47" s="454"/>
      <c r="T47" s="455"/>
      <c r="U47" s="456"/>
    </row>
    <row r="48" spans="3:23" ht="13.5" customHeight="1" x14ac:dyDescent="0.15">
      <c r="C48" s="457" t="s">
        <v>409</v>
      </c>
      <c r="G48" s="449"/>
      <c r="H48" s="449"/>
      <c r="I48" s="449"/>
      <c r="J48" s="449"/>
      <c r="K48" s="449"/>
      <c r="L48" s="449"/>
      <c r="M48" s="449"/>
      <c r="N48" s="449"/>
      <c r="O48" s="449"/>
      <c r="P48" s="449"/>
      <c r="Q48" s="449"/>
      <c r="R48" s="449"/>
      <c r="S48" s="449"/>
      <c r="T48" s="449"/>
      <c r="U48" s="450"/>
    </row>
    <row r="49" spans="3:22" ht="3.75" customHeight="1" x14ac:dyDescent="0.15">
      <c r="C49" s="458"/>
      <c r="D49" s="459"/>
      <c r="E49" s="459"/>
      <c r="F49" s="460"/>
      <c r="G49" s="460"/>
      <c r="H49" s="460"/>
      <c r="I49" s="460"/>
      <c r="J49" s="460"/>
      <c r="K49" s="460"/>
      <c r="L49" s="460"/>
      <c r="M49" s="460"/>
      <c r="N49" s="460"/>
      <c r="O49" s="460"/>
      <c r="P49" s="460"/>
      <c r="Q49" s="460"/>
      <c r="R49" s="460"/>
      <c r="S49" s="460"/>
      <c r="T49" s="460"/>
      <c r="U49" s="461"/>
    </row>
    <row r="50" spans="3:22" hidden="1" x14ac:dyDescent="0.15">
      <c r="F50" s="462"/>
      <c r="G50" s="399"/>
      <c r="H50" s="399"/>
      <c r="I50" s="399"/>
      <c r="J50" s="399"/>
      <c r="K50" s="399"/>
      <c r="L50" s="399"/>
      <c r="M50" s="399"/>
      <c r="N50" s="399"/>
      <c r="O50" s="399"/>
      <c r="P50" s="399"/>
      <c r="Q50" s="399"/>
      <c r="R50" s="399"/>
      <c r="S50" s="400"/>
      <c r="T50" s="421"/>
      <c r="U50" s="400"/>
    </row>
    <row r="51" spans="3:22" ht="29.25" hidden="1" customHeight="1" x14ac:dyDescent="0.15">
      <c r="F51" s="1070" t="s">
        <v>410</v>
      </c>
      <c r="G51" s="463"/>
      <c r="H51" s="463"/>
      <c r="I51" s="463"/>
      <c r="J51" s="463"/>
      <c r="K51" s="463"/>
      <c r="L51" s="463"/>
      <c r="M51" s="1072"/>
      <c r="N51" s="464"/>
      <c r="O51" s="464"/>
      <c r="P51" s="464"/>
      <c r="Q51" s="465"/>
      <c r="R51" s="465"/>
      <c r="S51" s="465"/>
      <c r="T51" s="466"/>
      <c r="U51" s="466">
        <f>T51*Q51</f>
        <v>0</v>
      </c>
      <c r="V51" s="408"/>
    </row>
    <row r="52" spans="3:22" ht="29.25" hidden="1" customHeight="1" x14ac:dyDescent="0.15">
      <c r="F52" s="1070"/>
      <c r="G52" s="463"/>
      <c r="H52" s="463"/>
      <c r="I52" s="463"/>
      <c r="J52" s="463"/>
      <c r="K52" s="463"/>
      <c r="L52" s="463"/>
      <c r="M52" s="1072"/>
      <c r="N52" s="467"/>
      <c r="O52" s="467"/>
      <c r="P52" s="467"/>
      <c r="Q52" s="465"/>
      <c r="R52" s="465"/>
      <c r="S52" s="465"/>
      <c r="T52" s="466"/>
      <c r="U52" s="466">
        <f>T52*S52</f>
        <v>0</v>
      </c>
      <c r="V52" s="408"/>
    </row>
    <row r="53" spans="3:22" ht="28.5" hidden="1" customHeight="1" x14ac:dyDescent="0.15">
      <c r="F53" s="1071"/>
      <c r="G53" s="468"/>
      <c r="H53" s="468"/>
      <c r="I53" s="468"/>
      <c r="J53" s="468"/>
      <c r="K53" s="468"/>
      <c r="L53" s="468"/>
      <c r="M53" s="1073" t="s">
        <v>397</v>
      </c>
      <c r="N53" s="1074"/>
      <c r="O53" s="1074"/>
      <c r="P53" s="1074"/>
      <c r="Q53" s="1074"/>
      <c r="R53" s="1074"/>
      <c r="S53" s="1074"/>
      <c r="T53" s="1075"/>
      <c r="U53" s="469">
        <f>SUM(U51:U52)</f>
        <v>0</v>
      </c>
      <c r="V53" s="408"/>
    </row>
    <row r="54" spans="3:22" ht="28.5" hidden="1" customHeight="1" x14ac:dyDescent="0.15">
      <c r="F54" s="1070" t="s">
        <v>411</v>
      </c>
      <c r="G54" s="463"/>
      <c r="H54" s="463"/>
      <c r="I54" s="463"/>
      <c r="J54" s="463"/>
      <c r="K54" s="463"/>
      <c r="L54" s="463"/>
      <c r="M54" s="1072"/>
      <c r="N54" s="464"/>
      <c r="O54" s="464"/>
      <c r="P54" s="464"/>
      <c r="Q54" s="465"/>
      <c r="R54" s="465"/>
      <c r="S54" s="465"/>
      <c r="T54" s="466"/>
      <c r="U54" s="466">
        <f>T54*Q54</f>
        <v>0</v>
      </c>
      <c r="V54" s="408"/>
    </row>
    <row r="55" spans="3:22" ht="28.5" hidden="1" customHeight="1" x14ac:dyDescent="0.15">
      <c r="F55" s="1070"/>
      <c r="G55" s="463"/>
      <c r="H55" s="463"/>
      <c r="I55" s="463"/>
      <c r="J55" s="463"/>
      <c r="K55" s="463"/>
      <c r="L55" s="463"/>
      <c r="M55" s="1072"/>
      <c r="N55" s="467"/>
      <c r="O55" s="467"/>
      <c r="P55" s="467"/>
      <c r="Q55" s="465"/>
      <c r="R55" s="465"/>
      <c r="S55" s="465"/>
      <c r="T55" s="466"/>
      <c r="U55" s="466">
        <f>T55*S55</f>
        <v>0</v>
      </c>
      <c r="V55" s="408"/>
    </row>
    <row r="56" spans="3:22" ht="28.5" hidden="1" customHeight="1" x14ac:dyDescent="0.15">
      <c r="F56" s="1071"/>
      <c r="G56" s="468"/>
      <c r="H56" s="468"/>
      <c r="I56" s="468"/>
      <c r="J56" s="468"/>
      <c r="K56" s="468"/>
      <c r="L56" s="468"/>
      <c r="M56" s="1073" t="s">
        <v>397</v>
      </c>
      <c r="N56" s="1074"/>
      <c r="O56" s="1074"/>
      <c r="P56" s="1074"/>
      <c r="Q56" s="1074"/>
      <c r="R56" s="1074"/>
      <c r="S56" s="1074"/>
      <c r="T56" s="1075"/>
      <c r="U56" s="469">
        <f>SUM(U54:U55)</f>
        <v>0</v>
      </c>
      <c r="V56" s="408"/>
    </row>
    <row r="57" spans="3:22" ht="28.5" hidden="1" customHeight="1" x14ac:dyDescent="0.15">
      <c r="F57" s="1070" t="s">
        <v>412</v>
      </c>
      <c r="G57" s="463"/>
      <c r="H57" s="463"/>
      <c r="I57" s="463"/>
      <c r="J57" s="463"/>
      <c r="K57" s="463"/>
      <c r="L57" s="463"/>
      <c r="M57" s="1072"/>
      <c r="N57" s="464"/>
      <c r="O57" s="464"/>
      <c r="P57" s="464"/>
      <c r="Q57" s="465"/>
      <c r="R57" s="465"/>
      <c r="S57" s="465"/>
      <c r="T57" s="466"/>
      <c r="U57" s="466">
        <f>T57*Q57</f>
        <v>0</v>
      </c>
      <c r="V57" s="408"/>
    </row>
    <row r="58" spans="3:22" ht="28.5" hidden="1" customHeight="1" x14ac:dyDescent="0.15">
      <c r="F58" s="1070"/>
      <c r="G58" s="463"/>
      <c r="H58" s="463"/>
      <c r="I58" s="463"/>
      <c r="J58" s="463"/>
      <c r="K58" s="463"/>
      <c r="L58" s="463"/>
      <c r="M58" s="1072"/>
      <c r="N58" s="467"/>
      <c r="O58" s="467"/>
      <c r="P58" s="467"/>
      <c r="Q58" s="465"/>
      <c r="R58" s="465"/>
      <c r="S58" s="465"/>
      <c r="T58" s="466"/>
      <c r="U58" s="466">
        <f>T58*S58</f>
        <v>0</v>
      </c>
      <c r="V58" s="408"/>
    </row>
    <row r="59" spans="3:22" ht="28.5" hidden="1" customHeight="1" x14ac:dyDescent="0.15">
      <c r="F59" s="1071"/>
      <c r="G59" s="468"/>
      <c r="H59" s="468"/>
      <c r="I59" s="468"/>
      <c r="J59" s="468"/>
      <c r="K59" s="468"/>
      <c r="L59" s="468"/>
      <c r="M59" s="1073" t="s">
        <v>397</v>
      </c>
      <c r="N59" s="1074"/>
      <c r="O59" s="1074"/>
      <c r="P59" s="1074"/>
      <c r="Q59" s="1074"/>
      <c r="R59" s="1074"/>
      <c r="S59" s="1074"/>
      <c r="T59" s="1075"/>
      <c r="U59" s="469">
        <f>SUM(U57:U58)</f>
        <v>0</v>
      </c>
      <c r="V59" s="408"/>
    </row>
  </sheetData>
  <mergeCells count="89">
    <mergeCell ref="F54:F56"/>
    <mergeCell ref="M54:M55"/>
    <mergeCell ref="M56:T56"/>
    <mergeCell ref="F57:F59"/>
    <mergeCell ref="M57:M58"/>
    <mergeCell ref="M59:T59"/>
    <mergeCell ref="P29:T29"/>
    <mergeCell ref="G40:I40"/>
    <mergeCell ref="Q40:S40"/>
    <mergeCell ref="F51:F53"/>
    <mergeCell ref="M51:M52"/>
    <mergeCell ref="M53:T53"/>
    <mergeCell ref="A26:F28"/>
    <mergeCell ref="G26:I26"/>
    <mergeCell ref="J26:O26"/>
    <mergeCell ref="P26:Q26"/>
    <mergeCell ref="R26:S26"/>
    <mergeCell ref="G27:I27"/>
    <mergeCell ref="J27:O27"/>
    <mergeCell ref="P27:Q27"/>
    <mergeCell ref="R27:S27"/>
    <mergeCell ref="G28:T28"/>
    <mergeCell ref="A23:F25"/>
    <mergeCell ref="G23:I23"/>
    <mergeCell ref="J23:O23"/>
    <mergeCell ref="P23:Q23"/>
    <mergeCell ref="R23:S23"/>
    <mergeCell ref="G24:I24"/>
    <mergeCell ref="J24:O24"/>
    <mergeCell ref="P24:Q24"/>
    <mergeCell ref="R24:S24"/>
    <mergeCell ref="G25:T25"/>
    <mergeCell ref="A20:F22"/>
    <mergeCell ref="G20:I20"/>
    <mergeCell ref="J20:O20"/>
    <mergeCell ref="P20:Q20"/>
    <mergeCell ref="R20:S20"/>
    <mergeCell ref="G21:I21"/>
    <mergeCell ref="J21:O21"/>
    <mergeCell ref="P21:Q21"/>
    <mergeCell ref="R21:S21"/>
    <mergeCell ref="G22:T22"/>
    <mergeCell ref="P15:T15"/>
    <mergeCell ref="A17:U17"/>
    <mergeCell ref="O18:S18"/>
    <mergeCell ref="T18:U18"/>
    <mergeCell ref="A19:F19"/>
    <mergeCell ref="G19:I19"/>
    <mergeCell ref="J19:O19"/>
    <mergeCell ref="P19:Q19"/>
    <mergeCell ref="R19:S19"/>
    <mergeCell ref="A12:F14"/>
    <mergeCell ref="G12:I12"/>
    <mergeCell ref="J12:O12"/>
    <mergeCell ref="P12:Q12"/>
    <mergeCell ref="R12:S12"/>
    <mergeCell ref="G13:I13"/>
    <mergeCell ref="J13:O13"/>
    <mergeCell ref="P13:Q13"/>
    <mergeCell ref="R13:S13"/>
    <mergeCell ref="G14:T14"/>
    <mergeCell ref="A9:F11"/>
    <mergeCell ref="G9:I9"/>
    <mergeCell ref="J9:O9"/>
    <mergeCell ref="P9:Q9"/>
    <mergeCell ref="R9:S9"/>
    <mergeCell ref="G10:I10"/>
    <mergeCell ref="J10:O10"/>
    <mergeCell ref="P10:Q10"/>
    <mergeCell ref="R10:S10"/>
    <mergeCell ref="G11:T11"/>
    <mergeCell ref="A6:F8"/>
    <mergeCell ref="G6:I6"/>
    <mergeCell ref="J6:O6"/>
    <mergeCell ref="P6:Q6"/>
    <mergeCell ref="R6:S6"/>
    <mergeCell ref="G7:I7"/>
    <mergeCell ref="J7:O7"/>
    <mergeCell ref="P7:Q7"/>
    <mergeCell ref="R7:S7"/>
    <mergeCell ref="G8:T8"/>
    <mergeCell ref="A3:U3"/>
    <mergeCell ref="O4:S4"/>
    <mergeCell ref="T4:U4"/>
    <mergeCell ref="A5:F5"/>
    <mergeCell ref="G5:I5"/>
    <mergeCell ref="J5:O5"/>
    <mergeCell ref="P5:Q5"/>
    <mergeCell ref="R5:S5"/>
  </mergeCells>
  <phoneticPr fontId="6"/>
  <pageMargins left="0.78740157480314965" right="0.59055118110236227" top="0.98425196850393704" bottom="0.98425196850393704" header="0.51181102362204722" footer="0.51181102362204722"/>
  <pageSetup paperSize="9" scale="98"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32"/>
  <sheetViews>
    <sheetView showGridLines="0" view="pageBreakPreview" topLeftCell="A12" zoomScaleSheetLayoutView="100" workbookViewId="0">
      <selection activeCell="B3" sqref="B3:I3"/>
    </sheetView>
  </sheetViews>
  <sheetFormatPr defaultRowHeight="13.5" x14ac:dyDescent="0.15"/>
  <cols>
    <col min="1" max="1" width="12.125" customWidth="1"/>
    <col min="2" max="2" width="10.625" customWidth="1"/>
    <col min="3" max="7" width="16.625" customWidth="1"/>
  </cols>
  <sheetData>
    <row r="1" spans="1:9" ht="14.25" x14ac:dyDescent="0.15">
      <c r="A1" s="1"/>
      <c r="B1" s="1"/>
      <c r="G1" s="42" t="s">
        <v>564</v>
      </c>
    </row>
    <row r="2" spans="1:9" ht="14.25" x14ac:dyDescent="0.15">
      <c r="A2" s="1"/>
      <c r="B2" s="68"/>
      <c r="G2" s="28"/>
    </row>
    <row r="3" spans="1:9" ht="14.25" x14ac:dyDescent="0.15">
      <c r="A3" s="99"/>
      <c r="B3" s="68"/>
      <c r="G3" s="28"/>
    </row>
    <row r="4" spans="1:9" ht="20.25" customHeight="1" x14ac:dyDescent="0.15">
      <c r="A4" s="742" t="s">
        <v>24</v>
      </c>
      <c r="B4" s="742"/>
      <c r="C4" s="742"/>
      <c r="D4" s="742"/>
      <c r="E4" s="742"/>
      <c r="F4" s="742"/>
      <c r="G4" s="742"/>
    </row>
    <row r="5" spans="1:9" ht="20.25" customHeight="1" x14ac:dyDescent="0.15">
      <c r="A5" s="35"/>
      <c r="B5" s="35"/>
      <c r="C5" s="13"/>
      <c r="D5" s="13"/>
      <c r="E5" s="13"/>
      <c r="F5" s="13"/>
      <c r="G5" s="13"/>
    </row>
    <row r="6" spans="1:9" x14ac:dyDescent="0.15">
      <c r="G6" s="316" t="s">
        <v>17</v>
      </c>
    </row>
    <row r="7" spans="1:9" ht="18" customHeight="1" x14ac:dyDescent="0.15">
      <c r="A7" s="39"/>
      <c r="B7" s="41" t="s">
        <v>25</v>
      </c>
      <c r="C7" s="748" t="s">
        <v>26</v>
      </c>
      <c r="D7" s="748" t="s">
        <v>184</v>
      </c>
      <c r="E7" s="748" t="s">
        <v>592</v>
      </c>
      <c r="F7" s="748" t="s">
        <v>677</v>
      </c>
      <c r="G7" s="748" t="s">
        <v>741</v>
      </c>
    </row>
    <row r="8" spans="1:9" ht="18" customHeight="1" x14ac:dyDescent="0.15">
      <c r="A8" s="595" t="s">
        <v>515</v>
      </c>
      <c r="B8" s="597"/>
      <c r="C8" s="1093"/>
      <c r="D8" s="1093"/>
      <c r="E8" s="1093"/>
      <c r="F8" s="1093"/>
      <c r="G8" s="1093"/>
      <c r="H8" s="65"/>
    </row>
    <row r="9" spans="1:9" ht="30" customHeight="1" x14ac:dyDescent="0.15">
      <c r="A9" s="16"/>
      <c r="B9" s="153" t="s">
        <v>0</v>
      </c>
      <c r="C9" s="152">
        <f>E9+G9+D9+F9</f>
        <v>0</v>
      </c>
      <c r="D9" s="154"/>
      <c r="E9" s="155"/>
      <c r="F9" s="155"/>
      <c r="G9" s="154"/>
    </row>
    <row r="10" spans="1:9" ht="30" customHeight="1" x14ac:dyDescent="0.15">
      <c r="A10" s="98" t="s">
        <v>671</v>
      </c>
      <c r="B10" s="156" t="s">
        <v>201</v>
      </c>
      <c r="C10" s="157">
        <f t="shared" ref="C10:C20" si="0">E10+G10+D10+F10</f>
        <v>0</v>
      </c>
      <c r="D10" s="158"/>
      <c r="E10" s="159"/>
      <c r="F10" s="159"/>
      <c r="G10" s="158"/>
    </row>
    <row r="11" spans="1:9" ht="30" customHeight="1" x14ac:dyDescent="0.15">
      <c r="A11" s="62"/>
      <c r="B11" s="160" t="s">
        <v>27</v>
      </c>
      <c r="C11" s="161">
        <f t="shared" si="0"/>
        <v>0</v>
      </c>
      <c r="D11" s="162"/>
      <c r="E11" s="163"/>
      <c r="F11" s="163"/>
      <c r="G11" s="162"/>
    </row>
    <row r="12" spans="1:9" ht="30" customHeight="1" x14ac:dyDescent="0.15">
      <c r="A12" s="16"/>
      <c r="B12" s="153" t="s">
        <v>0</v>
      </c>
      <c r="C12" s="152">
        <f t="shared" si="0"/>
        <v>0</v>
      </c>
      <c r="D12" s="154"/>
      <c r="E12" s="155"/>
      <c r="F12" s="155"/>
      <c r="G12" s="154"/>
    </row>
    <row r="13" spans="1:9" ht="30" customHeight="1" x14ac:dyDescent="0.15">
      <c r="A13" s="98" t="s">
        <v>102</v>
      </c>
      <c r="B13" s="156" t="s">
        <v>201</v>
      </c>
      <c r="C13" s="157">
        <f t="shared" si="0"/>
        <v>0</v>
      </c>
      <c r="D13" s="158"/>
      <c r="E13" s="159"/>
      <c r="F13" s="159"/>
      <c r="G13" s="158"/>
    </row>
    <row r="14" spans="1:9" ht="30" customHeight="1" x14ac:dyDescent="0.15">
      <c r="A14" s="64"/>
      <c r="B14" s="160" t="s">
        <v>27</v>
      </c>
      <c r="C14" s="161">
        <f t="shared" si="0"/>
        <v>0</v>
      </c>
      <c r="D14" s="162"/>
      <c r="E14" s="163"/>
      <c r="F14" s="163"/>
      <c r="G14" s="162"/>
    </row>
    <row r="15" spans="1:9" ht="30" customHeight="1" x14ac:dyDescent="0.15">
      <c r="A15" s="1221" t="s">
        <v>723</v>
      </c>
      <c r="B15" s="153" t="s">
        <v>0</v>
      </c>
      <c r="C15" s="152">
        <f t="shared" si="0"/>
        <v>0</v>
      </c>
      <c r="D15" s="154"/>
      <c r="E15" s="155"/>
      <c r="F15" s="155"/>
      <c r="G15" s="154"/>
      <c r="H15" s="74"/>
      <c r="I15" s="74"/>
    </row>
    <row r="16" spans="1:9" ht="30" customHeight="1" x14ac:dyDescent="0.15">
      <c r="A16" s="1222"/>
      <c r="B16" s="156" t="s">
        <v>201</v>
      </c>
      <c r="C16" s="157">
        <f t="shared" si="0"/>
        <v>0</v>
      </c>
      <c r="D16" s="158"/>
      <c r="E16" s="159"/>
      <c r="F16" s="159"/>
      <c r="G16" s="158"/>
    </row>
    <row r="17" spans="1:8" ht="30" customHeight="1" x14ac:dyDescent="0.15">
      <c r="A17" s="1223"/>
      <c r="B17" s="160" t="s">
        <v>27</v>
      </c>
      <c r="C17" s="161">
        <f t="shared" si="0"/>
        <v>0</v>
      </c>
      <c r="D17" s="162"/>
      <c r="E17" s="163"/>
      <c r="F17" s="163"/>
      <c r="G17" s="162"/>
    </row>
    <row r="18" spans="1:8" ht="30" customHeight="1" x14ac:dyDescent="0.15">
      <c r="A18" s="1218" t="s">
        <v>670</v>
      </c>
      <c r="B18" s="153" t="s">
        <v>0</v>
      </c>
      <c r="C18" s="152">
        <f t="shared" si="0"/>
        <v>0</v>
      </c>
      <c r="D18" s="154"/>
      <c r="E18" s="155"/>
      <c r="F18" s="155"/>
      <c r="G18" s="154"/>
    </row>
    <row r="19" spans="1:8" ht="30" customHeight="1" x14ac:dyDescent="0.15">
      <c r="A19" s="1084"/>
      <c r="B19" s="156" t="s">
        <v>201</v>
      </c>
      <c r="C19" s="157">
        <f t="shared" si="0"/>
        <v>0</v>
      </c>
      <c r="D19" s="158"/>
      <c r="E19" s="159"/>
      <c r="F19" s="159"/>
      <c r="G19" s="158"/>
    </row>
    <row r="20" spans="1:8" ht="30" customHeight="1" x14ac:dyDescent="0.15">
      <c r="A20" s="1219"/>
      <c r="B20" s="160" t="s">
        <v>27</v>
      </c>
      <c r="C20" s="161">
        <f t="shared" si="0"/>
        <v>0</v>
      </c>
      <c r="D20" s="162"/>
      <c r="E20" s="163"/>
      <c r="F20" s="163"/>
      <c r="G20" s="162"/>
    </row>
    <row r="21" spans="1:8" ht="30" customHeight="1" x14ac:dyDescent="0.15">
      <c r="A21" s="16"/>
      <c r="B21" s="153" t="s">
        <v>0</v>
      </c>
      <c r="C21" s="164">
        <f>E21+G21+D21+F21</f>
        <v>0</v>
      </c>
      <c r="D21" s="165">
        <f t="shared" ref="D21:G23" si="1">D9+D12+D15+D18</f>
        <v>0</v>
      </c>
      <c r="E21" s="166">
        <f t="shared" si="1"/>
        <v>0</v>
      </c>
      <c r="F21" s="166">
        <f>F9+F12+F15+F18</f>
        <v>0</v>
      </c>
      <c r="G21" s="166">
        <f t="shared" si="1"/>
        <v>0</v>
      </c>
    </row>
    <row r="22" spans="1:8" ht="30" customHeight="1" x14ac:dyDescent="0.15">
      <c r="A22" s="40" t="s">
        <v>39</v>
      </c>
      <c r="B22" s="156" t="s">
        <v>201</v>
      </c>
      <c r="C22" s="167">
        <f>E22+G22+D22+F22</f>
        <v>0</v>
      </c>
      <c r="D22" s="168">
        <f t="shared" si="1"/>
        <v>0</v>
      </c>
      <c r="E22" s="169">
        <f t="shared" si="1"/>
        <v>0</v>
      </c>
      <c r="F22" s="169">
        <f>F10+F13+F16+F19</f>
        <v>0</v>
      </c>
      <c r="G22" s="169">
        <f t="shared" si="1"/>
        <v>0</v>
      </c>
    </row>
    <row r="23" spans="1:8" ht="30" customHeight="1" x14ac:dyDescent="0.15">
      <c r="A23" s="69"/>
      <c r="B23" s="160" t="s">
        <v>27</v>
      </c>
      <c r="C23" s="170">
        <f>E23+G23+D23+F23</f>
        <v>0</v>
      </c>
      <c r="D23" s="171">
        <f t="shared" si="1"/>
        <v>0</v>
      </c>
      <c r="E23" s="172">
        <f t="shared" si="1"/>
        <v>0</v>
      </c>
      <c r="F23" s="172">
        <f>F11+F14+F17+F20</f>
        <v>0</v>
      </c>
      <c r="G23" s="172">
        <f t="shared" si="1"/>
        <v>0</v>
      </c>
    </row>
    <row r="25" spans="1:8" x14ac:dyDescent="0.15">
      <c r="A25" s="12" t="s">
        <v>117</v>
      </c>
      <c r="B25" s="67"/>
      <c r="C25" s="67"/>
      <c r="D25" s="67"/>
      <c r="E25" s="67"/>
      <c r="F25" s="67"/>
      <c r="G25" s="67"/>
      <c r="H25" s="67"/>
    </row>
    <row r="26" spans="1:8" x14ac:dyDescent="0.15">
      <c r="A26" s="900" t="s">
        <v>759</v>
      </c>
      <c r="B26" s="900"/>
      <c r="C26" s="900"/>
      <c r="D26" s="900"/>
      <c r="E26" s="900"/>
      <c r="F26" s="900"/>
      <c r="G26" s="900"/>
      <c r="H26" s="129"/>
    </row>
    <row r="27" spans="1:8" x14ac:dyDescent="0.15">
      <c r="A27" s="899" t="s">
        <v>118</v>
      </c>
      <c r="B27" s="899"/>
      <c r="C27" s="899"/>
      <c r="D27" s="899"/>
      <c r="E27" s="899"/>
      <c r="F27" s="899"/>
      <c r="G27" s="899"/>
      <c r="H27" s="725"/>
    </row>
    <row r="28" spans="1:8" x14ac:dyDescent="0.15">
      <c r="A28" s="1220"/>
      <c r="B28" s="1220"/>
      <c r="C28" s="1220"/>
      <c r="D28" s="1220"/>
      <c r="E28" s="1220"/>
      <c r="F28" s="1220"/>
      <c r="G28" s="1220"/>
      <c r="H28" s="1220"/>
    </row>
    <row r="29" spans="1:8" ht="14.25" x14ac:dyDescent="0.15">
      <c r="A29" s="10"/>
      <c r="B29" s="10"/>
      <c r="C29" s="10"/>
      <c r="D29" s="10"/>
      <c r="E29" s="10"/>
      <c r="F29" s="10"/>
      <c r="G29" s="10"/>
      <c r="H29" s="10"/>
    </row>
    <row r="30" spans="1:8" ht="14.25" x14ac:dyDescent="0.15">
      <c r="A30" s="10"/>
      <c r="B30" s="10"/>
      <c r="C30" s="10"/>
      <c r="D30" s="10"/>
      <c r="E30" s="10"/>
      <c r="F30" s="10"/>
      <c r="G30" s="10"/>
      <c r="H30" s="10"/>
    </row>
    <row r="31" spans="1:8" ht="14.25" x14ac:dyDescent="0.15">
      <c r="A31" s="10"/>
      <c r="B31" s="10"/>
      <c r="C31" s="10"/>
      <c r="D31" s="10"/>
      <c r="E31" s="10"/>
      <c r="F31" s="10"/>
      <c r="G31" s="10"/>
      <c r="H31" s="10"/>
    </row>
    <row r="32" spans="1:8" ht="14.25" x14ac:dyDescent="0.15">
      <c r="A32" s="10"/>
      <c r="B32" s="10"/>
      <c r="C32" s="10"/>
      <c r="D32" s="10"/>
      <c r="E32" s="10"/>
      <c r="F32" s="10"/>
      <c r="G32" s="10"/>
      <c r="H32" s="10"/>
    </row>
  </sheetData>
  <mergeCells count="11">
    <mergeCell ref="A18:A20"/>
    <mergeCell ref="A28:H28"/>
    <mergeCell ref="A4:G4"/>
    <mergeCell ref="C7:C8"/>
    <mergeCell ref="E7:E8"/>
    <mergeCell ref="G7:G8"/>
    <mergeCell ref="D7:D8"/>
    <mergeCell ref="F7:F8"/>
    <mergeCell ref="A15:A17"/>
    <mergeCell ref="A26:G26"/>
    <mergeCell ref="A27:G27"/>
  </mergeCells>
  <phoneticPr fontId="6"/>
  <pageMargins left="0.78700000000000003" right="0.78700000000000003" top="0.86" bottom="0.55000000000000004" header="0.51200000000000001" footer="0.17"/>
  <pageSetup paperSize="9" scale="82"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48"/>
  <sheetViews>
    <sheetView showGridLines="0" view="pageBreakPreview" topLeftCell="A3" zoomScaleSheetLayoutView="100" workbookViewId="0">
      <selection activeCell="B3" sqref="B3:I3"/>
    </sheetView>
  </sheetViews>
  <sheetFormatPr defaultColWidth="9" defaultRowHeight="13.5" x14ac:dyDescent="0.15"/>
  <cols>
    <col min="1" max="1" width="16.625" style="100" customWidth="1"/>
    <col min="2" max="2" width="10.625" style="100" customWidth="1"/>
    <col min="3" max="3" width="16.625" style="100" customWidth="1"/>
    <col min="4" max="4" width="10.625" style="100" customWidth="1"/>
    <col min="5" max="6" width="13.75" style="100" customWidth="1"/>
    <col min="7" max="16384" width="9" style="100"/>
  </cols>
  <sheetData>
    <row r="1" spans="1:6" ht="14.25" x14ac:dyDescent="0.15">
      <c r="A1" s="99"/>
      <c r="B1" s="99"/>
      <c r="F1" s="42" t="s">
        <v>321</v>
      </c>
    </row>
    <row r="2" spans="1:6" ht="14.25" x14ac:dyDescent="0.15">
      <c r="A2" s="99"/>
      <c r="B2" s="102"/>
    </row>
    <row r="3" spans="1:6" ht="17.25" x14ac:dyDescent="0.15">
      <c r="C3" s="188" t="s">
        <v>82</v>
      </c>
    </row>
    <row r="5" spans="1:6" x14ac:dyDescent="0.15">
      <c r="F5" s="136"/>
    </row>
    <row r="6" spans="1:6" x14ac:dyDescent="0.15">
      <c r="F6" s="136" t="s">
        <v>209</v>
      </c>
    </row>
    <row r="7" spans="1:6" ht="14.25" x14ac:dyDescent="0.15">
      <c r="A7" s="1224" t="s">
        <v>83</v>
      </c>
      <c r="B7" s="1224"/>
      <c r="C7" s="1224" t="s">
        <v>84</v>
      </c>
      <c r="D7" s="1224"/>
      <c r="E7" s="1224"/>
      <c r="F7" s="1224" t="s">
        <v>85</v>
      </c>
    </row>
    <row r="8" spans="1:6" ht="14.25" x14ac:dyDescent="0.15">
      <c r="A8" s="149" t="s">
        <v>86</v>
      </c>
      <c r="B8" s="149" t="s">
        <v>87</v>
      </c>
      <c r="C8" s="149" t="s">
        <v>86</v>
      </c>
      <c r="D8" s="149" t="s">
        <v>87</v>
      </c>
      <c r="E8" s="149" t="s">
        <v>88</v>
      </c>
      <c r="F8" s="1224"/>
    </row>
    <row r="9" spans="1:6" x14ac:dyDescent="0.15">
      <c r="A9" s="279"/>
      <c r="B9" s="191"/>
      <c r="C9" s="284"/>
      <c r="D9" s="191"/>
      <c r="E9" s="191"/>
      <c r="F9" s="189"/>
    </row>
    <row r="10" spans="1:6" x14ac:dyDescent="0.15">
      <c r="A10" s="282"/>
      <c r="B10" s="192"/>
      <c r="C10" s="282"/>
      <c r="D10" s="192"/>
      <c r="E10" s="192"/>
      <c r="F10" s="150"/>
    </row>
    <row r="11" spans="1:6" x14ac:dyDescent="0.15">
      <c r="A11" s="282"/>
      <c r="B11" s="192"/>
      <c r="C11" s="282"/>
      <c r="D11" s="192"/>
      <c r="E11" s="192"/>
      <c r="F11" s="150"/>
    </row>
    <row r="12" spans="1:6" x14ac:dyDescent="0.15">
      <c r="A12" s="282"/>
      <c r="B12" s="192"/>
      <c r="C12" s="282"/>
      <c r="D12" s="192"/>
      <c r="E12" s="192"/>
      <c r="F12" s="150"/>
    </row>
    <row r="13" spans="1:6" x14ac:dyDescent="0.15">
      <c r="A13" s="282"/>
      <c r="B13" s="192"/>
      <c r="C13" s="282"/>
      <c r="D13" s="192"/>
      <c r="E13" s="192"/>
      <c r="F13" s="150"/>
    </row>
    <row r="14" spans="1:6" x14ac:dyDescent="0.15">
      <c r="A14" s="282"/>
      <c r="B14" s="192"/>
      <c r="C14" s="282"/>
      <c r="D14" s="192"/>
      <c r="E14" s="192"/>
      <c r="F14" s="150"/>
    </row>
    <row r="15" spans="1:6" x14ac:dyDescent="0.15">
      <c r="A15" s="282"/>
      <c r="B15" s="192"/>
      <c r="C15" s="282"/>
      <c r="D15" s="192"/>
      <c r="E15" s="192"/>
      <c r="F15" s="150"/>
    </row>
    <row r="16" spans="1:6" x14ac:dyDescent="0.15">
      <c r="A16" s="282"/>
      <c r="B16" s="192"/>
      <c r="C16" s="282"/>
      <c r="D16" s="192"/>
      <c r="E16" s="192"/>
      <c r="F16" s="150"/>
    </row>
    <row r="17" spans="1:6" x14ac:dyDescent="0.15">
      <c r="A17" s="282"/>
      <c r="B17" s="192"/>
      <c r="C17" s="282"/>
      <c r="D17" s="192"/>
      <c r="E17" s="192"/>
      <c r="F17" s="150"/>
    </row>
    <row r="18" spans="1:6" x14ac:dyDescent="0.15">
      <c r="A18" s="282"/>
      <c r="B18" s="192"/>
      <c r="C18" s="282"/>
      <c r="D18" s="192"/>
      <c r="E18" s="192"/>
      <c r="F18" s="150"/>
    </row>
    <row r="19" spans="1:6" x14ac:dyDescent="0.15">
      <c r="A19" s="282"/>
      <c r="B19" s="192"/>
      <c r="C19" s="282"/>
      <c r="D19" s="192"/>
      <c r="E19" s="192"/>
      <c r="F19" s="150"/>
    </row>
    <row r="20" spans="1:6" x14ac:dyDescent="0.15">
      <c r="A20" s="282"/>
      <c r="B20" s="192"/>
      <c r="C20" s="282"/>
      <c r="D20" s="192"/>
      <c r="E20" s="192"/>
      <c r="F20" s="150"/>
    </row>
    <row r="21" spans="1:6" x14ac:dyDescent="0.15">
      <c r="A21" s="282"/>
      <c r="B21" s="192"/>
      <c r="C21" s="282"/>
      <c r="D21" s="192"/>
      <c r="E21" s="192"/>
      <c r="F21" s="150"/>
    </row>
    <row r="22" spans="1:6" x14ac:dyDescent="0.15">
      <c r="A22" s="282"/>
      <c r="B22" s="192"/>
      <c r="C22" s="282"/>
      <c r="D22" s="192"/>
      <c r="E22" s="192"/>
      <c r="F22" s="150"/>
    </row>
    <row r="23" spans="1:6" x14ac:dyDescent="0.15">
      <c r="A23" s="282"/>
      <c r="B23" s="192"/>
      <c r="C23" s="282"/>
      <c r="D23" s="192"/>
      <c r="E23" s="192"/>
      <c r="F23" s="150"/>
    </row>
    <row r="24" spans="1:6" x14ac:dyDescent="0.15">
      <c r="A24" s="282"/>
      <c r="B24" s="192"/>
      <c r="C24" s="282"/>
      <c r="D24" s="192"/>
      <c r="E24" s="192"/>
      <c r="F24" s="150"/>
    </row>
    <row r="25" spans="1:6" x14ac:dyDescent="0.15">
      <c r="A25" s="282"/>
      <c r="B25" s="192"/>
      <c r="C25" s="282"/>
      <c r="D25" s="192"/>
      <c r="E25" s="192"/>
      <c r="F25" s="150"/>
    </row>
    <row r="26" spans="1:6" x14ac:dyDescent="0.15">
      <c r="A26" s="282"/>
      <c r="B26" s="192"/>
      <c r="C26" s="282"/>
      <c r="D26" s="192"/>
      <c r="E26" s="192"/>
      <c r="F26" s="150"/>
    </row>
    <row r="27" spans="1:6" x14ac:dyDescent="0.15">
      <c r="A27" s="282"/>
      <c r="B27" s="192"/>
      <c r="C27" s="282"/>
      <c r="D27" s="192"/>
      <c r="E27" s="192"/>
      <c r="F27" s="150"/>
    </row>
    <row r="28" spans="1:6" x14ac:dyDescent="0.15">
      <c r="A28" s="282"/>
      <c r="B28" s="192"/>
      <c r="C28" s="282"/>
      <c r="D28" s="192"/>
      <c r="E28" s="192"/>
      <c r="F28" s="150"/>
    </row>
    <row r="29" spans="1:6" x14ac:dyDescent="0.15">
      <c r="A29" s="282"/>
      <c r="B29" s="192"/>
      <c r="C29" s="282"/>
      <c r="D29" s="192"/>
      <c r="E29" s="192"/>
      <c r="F29" s="150"/>
    </row>
    <row r="30" spans="1:6" x14ac:dyDescent="0.15">
      <c r="A30" s="282"/>
      <c r="B30" s="192"/>
      <c r="C30" s="282"/>
      <c r="D30" s="192"/>
      <c r="E30" s="192"/>
      <c r="F30" s="150"/>
    </row>
    <row r="31" spans="1:6" x14ac:dyDescent="0.15">
      <c r="A31" s="282"/>
      <c r="B31" s="192"/>
      <c r="C31" s="282"/>
      <c r="D31" s="192"/>
      <c r="E31" s="192"/>
      <c r="F31" s="150"/>
    </row>
    <row r="32" spans="1:6" x14ac:dyDescent="0.15">
      <c r="A32" s="282"/>
      <c r="B32" s="192"/>
      <c r="C32" s="282"/>
      <c r="D32" s="192"/>
      <c r="E32" s="192"/>
      <c r="F32" s="150"/>
    </row>
    <row r="33" spans="1:6" x14ac:dyDescent="0.15">
      <c r="A33" s="282"/>
      <c r="B33" s="192"/>
      <c r="C33" s="282"/>
      <c r="D33" s="192"/>
      <c r="E33" s="192"/>
      <c r="F33" s="150"/>
    </row>
    <row r="34" spans="1:6" x14ac:dyDescent="0.15">
      <c r="A34" s="282"/>
      <c r="B34" s="192"/>
      <c r="C34" s="282"/>
      <c r="D34" s="192"/>
      <c r="E34" s="192"/>
      <c r="F34" s="150"/>
    </row>
    <row r="35" spans="1:6" x14ac:dyDescent="0.15">
      <c r="A35" s="282"/>
      <c r="B35" s="192"/>
      <c r="C35" s="282"/>
      <c r="D35" s="192"/>
      <c r="E35" s="192"/>
      <c r="F35" s="150"/>
    </row>
    <row r="36" spans="1:6" x14ac:dyDescent="0.15">
      <c r="A36" s="282"/>
      <c r="B36" s="192"/>
      <c r="C36" s="282"/>
      <c r="D36" s="192"/>
      <c r="E36" s="192"/>
      <c r="F36" s="150"/>
    </row>
    <row r="37" spans="1:6" x14ac:dyDescent="0.15">
      <c r="A37" s="282"/>
      <c r="B37" s="192"/>
      <c r="C37" s="282"/>
      <c r="D37" s="192"/>
      <c r="E37" s="192"/>
      <c r="F37" s="150"/>
    </row>
    <row r="38" spans="1:6" x14ac:dyDescent="0.15">
      <c r="A38" s="282"/>
      <c r="B38" s="192"/>
      <c r="C38" s="282"/>
      <c r="D38" s="192"/>
      <c r="E38" s="192"/>
      <c r="F38" s="150"/>
    </row>
    <row r="39" spans="1:6" x14ac:dyDescent="0.15">
      <c r="A39" s="282"/>
      <c r="B39" s="192"/>
      <c r="C39" s="282"/>
      <c r="D39" s="192"/>
      <c r="E39" s="192"/>
      <c r="F39" s="150"/>
    </row>
    <row r="40" spans="1:6" x14ac:dyDescent="0.15">
      <c r="A40" s="282"/>
      <c r="B40" s="192"/>
      <c r="C40" s="282"/>
      <c r="D40" s="192"/>
      <c r="E40" s="192"/>
      <c r="F40" s="150"/>
    </row>
    <row r="41" spans="1:6" x14ac:dyDescent="0.15">
      <c r="A41" s="282"/>
      <c r="B41" s="192"/>
      <c r="C41" s="282"/>
      <c r="D41" s="192"/>
      <c r="E41" s="192"/>
      <c r="F41" s="150"/>
    </row>
    <row r="42" spans="1:6" x14ac:dyDescent="0.15">
      <c r="A42" s="282"/>
      <c r="B42" s="192"/>
      <c r="C42" s="282"/>
      <c r="D42" s="192"/>
      <c r="E42" s="192"/>
      <c r="F42" s="150"/>
    </row>
    <row r="43" spans="1:6" x14ac:dyDescent="0.15">
      <c r="A43" s="283"/>
      <c r="B43" s="193"/>
      <c r="C43" s="283"/>
      <c r="D43" s="193"/>
      <c r="E43" s="193"/>
      <c r="F43" s="190"/>
    </row>
    <row r="46" spans="1:6" x14ac:dyDescent="0.15">
      <c r="A46" s="129" t="s">
        <v>14</v>
      </c>
    </row>
    <row r="47" spans="1:6" x14ac:dyDescent="0.15">
      <c r="A47" s="850" t="s">
        <v>89</v>
      </c>
      <c r="B47" s="850"/>
      <c r="C47" s="850"/>
      <c r="D47" s="850"/>
      <c r="E47" s="850"/>
      <c r="F47" s="850"/>
    </row>
    <row r="48" spans="1:6" x14ac:dyDescent="0.15">
      <c r="A48" s="850"/>
      <c r="B48" s="850"/>
      <c r="C48" s="850"/>
      <c r="D48" s="850"/>
      <c r="E48" s="850"/>
      <c r="F48" s="850"/>
    </row>
  </sheetData>
  <mergeCells count="4">
    <mergeCell ref="A7:B7"/>
    <mergeCell ref="C7:E7"/>
    <mergeCell ref="F7:F8"/>
    <mergeCell ref="A47:F48"/>
  </mergeCells>
  <phoneticPr fontId="6"/>
  <pageMargins left="0.78700000000000003" right="0.78700000000000003" top="0.98399999999999999" bottom="0.98399999999999999" header="0.51200000000000001" footer="0.51200000000000001"/>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N45"/>
  <sheetViews>
    <sheetView showGridLines="0" view="pageBreakPreview" zoomScaleSheetLayoutView="100" workbookViewId="0">
      <selection activeCell="B3" sqref="B3:I3"/>
    </sheetView>
  </sheetViews>
  <sheetFormatPr defaultColWidth="9" defaultRowHeight="14.25" x14ac:dyDescent="0.15"/>
  <cols>
    <col min="1" max="1" width="2.625" style="1" customWidth="1"/>
    <col min="2" max="2" width="3" style="1" customWidth="1"/>
    <col min="3" max="3" width="15" style="1" customWidth="1"/>
    <col min="4" max="5" width="9" style="1"/>
    <col min="6" max="12" width="6.625" style="1" customWidth="1"/>
    <col min="13" max="14" width="2.75" style="1" customWidth="1"/>
    <col min="15" max="15" width="7.625" style="1" customWidth="1"/>
    <col min="16" max="16384" width="9" style="1"/>
  </cols>
  <sheetData>
    <row r="1" spans="1:14" ht="16.149999999999999" customHeight="1" x14ac:dyDescent="0.15">
      <c r="N1" s="316" t="s">
        <v>322</v>
      </c>
    </row>
    <row r="2" spans="1:14" ht="16.149999999999999" customHeight="1" x14ac:dyDescent="0.15"/>
    <row r="3" spans="1:14" ht="23.25" customHeight="1" x14ac:dyDescent="0.15">
      <c r="A3" s="99"/>
      <c r="F3" s="86" t="s">
        <v>90</v>
      </c>
    </row>
    <row r="4" spans="1:14" ht="16.149999999999999" customHeight="1" x14ac:dyDescent="0.15">
      <c r="F4" s="86"/>
    </row>
    <row r="5" spans="1:14" ht="16.149999999999999" customHeight="1" x14ac:dyDescent="0.15">
      <c r="F5" s="86"/>
    </row>
    <row r="6" spans="1:14" ht="16.149999999999999" customHeight="1" x14ac:dyDescent="0.15"/>
    <row r="7" spans="1:14" ht="24" customHeight="1" x14ac:dyDescent="0.15">
      <c r="D7" s="87" t="s">
        <v>171</v>
      </c>
      <c r="E7" s="1225"/>
      <c r="F7" s="1225"/>
      <c r="G7" s="1225"/>
      <c r="H7" s="1225"/>
      <c r="I7" s="36" t="s">
        <v>114</v>
      </c>
    </row>
    <row r="8" spans="1:14" ht="16.149999999999999" customHeight="1" x14ac:dyDescent="0.15">
      <c r="F8" s="86"/>
    </row>
    <row r="9" spans="1:14" ht="16.149999999999999" customHeight="1" x14ac:dyDescent="0.15"/>
    <row r="10" spans="1:14" ht="65.25" customHeight="1" x14ac:dyDescent="0.15">
      <c r="B10" s="739" t="s">
        <v>760</v>
      </c>
      <c r="C10" s="739"/>
      <c r="D10" s="739"/>
      <c r="E10" s="739"/>
      <c r="F10" s="739"/>
      <c r="G10" s="739"/>
      <c r="H10" s="739"/>
      <c r="I10" s="739"/>
      <c r="J10" s="739"/>
      <c r="K10" s="739"/>
      <c r="L10" s="739"/>
      <c r="M10" s="739"/>
    </row>
    <row r="11" spans="1:14" ht="16.149999999999999" customHeight="1" x14ac:dyDescent="0.15"/>
    <row r="12" spans="1:14" ht="16.149999999999999" customHeight="1" x14ac:dyDescent="0.15"/>
    <row r="13" spans="1:14" ht="16.149999999999999" customHeight="1" x14ac:dyDescent="0.15"/>
    <row r="14" spans="1:14" ht="16.149999999999999" customHeight="1" x14ac:dyDescent="0.15"/>
    <row r="15" spans="1:14" ht="16.149999999999999" customHeight="1" x14ac:dyDescent="0.15">
      <c r="I15" s="1" t="s">
        <v>279</v>
      </c>
    </row>
    <row r="16" spans="1:14" ht="16.149999999999999" customHeight="1" x14ac:dyDescent="0.15"/>
    <row r="17" spans="2:14" ht="16.149999999999999" customHeight="1" x14ac:dyDescent="0.15"/>
    <row r="18" spans="2:14" ht="16.149999999999999" customHeight="1" x14ac:dyDescent="0.15">
      <c r="B18" s="1" t="s">
        <v>473</v>
      </c>
    </row>
    <row r="19" spans="2:14" ht="16.149999999999999" customHeight="1" x14ac:dyDescent="0.15"/>
    <row r="20" spans="2:14" ht="16.149999999999999" customHeight="1" x14ac:dyDescent="0.15"/>
    <row r="21" spans="2:14" ht="16.149999999999999" customHeight="1" x14ac:dyDescent="0.15"/>
    <row r="22" spans="2:14" ht="16.149999999999999" customHeight="1" x14ac:dyDescent="0.15"/>
    <row r="23" spans="2:14" ht="16.149999999999999" customHeight="1" x14ac:dyDescent="0.15"/>
    <row r="24" spans="2:14" ht="16.149999999999999" customHeight="1" x14ac:dyDescent="0.15">
      <c r="D24" s="1" t="s">
        <v>172</v>
      </c>
      <c r="E24" s="1" t="s">
        <v>173</v>
      </c>
      <c r="F24" s="1" t="s">
        <v>238</v>
      </c>
    </row>
    <row r="25" spans="2:14" ht="16.149999999999999" customHeight="1" x14ac:dyDescent="0.15"/>
    <row r="26" spans="2:14" ht="16.149999999999999" customHeight="1" x14ac:dyDescent="0.15">
      <c r="E26" s="1" t="s">
        <v>174</v>
      </c>
    </row>
    <row r="27" spans="2:14" ht="16.149999999999999" customHeight="1" x14ac:dyDescent="0.15"/>
    <row r="28" spans="2:14" ht="16.149999999999999" customHeight="1" x14ac:dyDescent="0.15">
      <c r="E28" s="1" t="s">
        <v>175</v>
      </c>
      <c r="L28" s="88"/>
    </row>
    <row r="29" spans="2:14" ht="16.149999999999999" customHeight="1" x14ac:dyDescent="0.15"/>
    <row r="30" spans="2:14" ht="16.149999999999999" customHeight="1" x14ac:dyDescent="0.15"/>
    <row r="31" spans="2:14" ht="16.149999999999999" customHeight="1" thickBot="1" x14ac:dyDescent="0.2"/>
    <row r="32" spans="2:14" ht="20.100000000000001" customHeight="1" x14ac:dyDescent="0.15">
      <c r="C32" s="3" t="s">
        <v>176</v>
      </c>
      <c r="D32" s="1236" t="s">
        <v>177</v>
      </c>
      <c r="E32" s="89" t="s">
        <v>178</v>
      </c>
      <c r="F32" s="1237"/>
      <c r="G32" s="1238"/>
      <c r="H32" s="1238"/>
      <c r="I32" s="1238"/>
      <c r="J32" s="1238"/>
      <c r="K32" s="1238"/>
      <c r="L32" s="1239"/>
      <c r="M32" s="90"/>
      <c r="N32" s="90"/>
    </row>
    <row r="33" spans="4:14" ht="30" customHeight="1" x14ac:dyDescent="0.15">
      <c r="D33" s="1228"/>
      <c r="E33" s="1240" t="s">
        <v>590</v>
      </c>
      <c r="F33" s="1241"/>
      <c r="G33" s="1241"/>
      <c r="H33" s="1241"/>
      <c r="I33" s="1241"/>
      <c r="J33" s="1241"/>
      <c r="K33" s="1241"/>
      <c r="L33" s="1242"/>
      <c r="M33" s="92"/>
      <c r="N33" s="92"/>
    </row>
    <row r="34" spans="4:14" ht="20.100000000000001" customHeight="1" x14ac:dyDescent="0.15">
      <c r="D34" s="1228" t="s">
        <v>179</v>
      </c>
      <c r="E34" s="93" t="s">
        <v>178</v>
      </c>
      <c r="F34" s="1230"/>
      <c r="G34" s="1231"/>
      <c r="H34" s="1231"/>
      <c r="I34" s="1231"/>
      <c r="J34" s="1231"/>
      <c r="K34" s="1231"/>
      <c r="L34" s="1232"/>
      <c r="M34" s="90"/>
      <c r="N34" s="90"/>
    </row>
    <row r="35" spans="4:14" ht="30" customHeight="1" x14ac:dyDescent="0.15">
      <c r="D35" s="1228"/>
      <c r="E35" s="1240" t="s">
        <v>591</v>
      </c>
      <c r="F35" s="1241"/>
      <c r="G35" s="1241"/>
      <c r="H35" s="1241"/>
      <c r="I35" s="1241"/>
      <c r="J35" s="1241"/>
      <c r="K35" s="1241"/>
      <c r="L35" s="1242"/>
      <c r="M35" s="92"/>
      <c r="N35" s="92"/>
    </row>
    <row r="36" spans="4:14" ht="30" customHeight="1" x14ac:dyDescent="0.15">
      <c r="D36" s="94" t="s">
        <v>180</v>
      </c>
      <c r="E36" s="826" t="s">
        <v>387</v>
      </c>
      <c r="F36" s="1226"/>
      <c r="G36" s="1226"/>
      <c r="H36" s="1226"/>
      <c r="I36" s="1226"/>
      <c r="J36" s="1226"/>
      <c r="K36" s="1226"/>
      <c r="L36" s="1227"/>
      <c r="M36" s="35"/>
      <c r="N36" s="9"/>
    </row>
    <row r="37" spans="4:14" ht="30" customHeight="1" x14ac:dyDescent="0.15">
      <c r="D37" s="91" t="s">
        <v>181</v>
      </c>
      <c r="E37" s="93" t="s">
        <v>381</v>
      </c>
      <c r="F37" s="95"/>
      <c r="G37" s="96"/>
      <c r="H37" s="96"/>
      <c r="I37" s="96"/>
      <c r="J37" s="96"/>
      <c r="K37" s="96"/>
      <c r="L37" s="97"/>
      <c r="M37" s="35"/>
      <c r="N37" s="35"/>
    </row>
    <row r="38" spans="4:14" ht="20.100000000000001" customHeight="1" x14ac:dyDescent="0.15">
      <c r="D38" s="1228" t="s">
        <v>182</v>
      </c>
      <c r="E38" s="93" t="s">
        <v>178</v>
      </c>
      <c r="F38" s="1230"/>
      <c r="G38" s="1231"/>
      <c r="H38" s="1231"/>
      <c r="I38" s="1231"/>
      <c r="J38" s="1231"/>
      <c r="K38" s="1231"/>
      <c r="L38" s="1232"/>
      <c r="M38" s="90"/>
      <c r="N38" s="90"/>
    </row>
    <row r="39" spans="4:14" ht="30" customHeight="1" thickBot="1" x14ac:dyDescent="0.2">
      <c r="D39" s="1229"/>
      <c r="E39" s="1233"/>
      <c r="F39" s="1234"/>
      <c r="G39" s="1234"/>
      <c r="H39" s="1234"/>
      <c r="I39" s="1234"/>
      <c r="J39" s="1234"/>
      <c r="K39" s="1234"/>
      <c r="L39" s="1235"/>
      <c r="M39" s="92"/>
      <c r="N39" s="92"/>
    </row>
    <row r="40" spans="4:14" ht="16.149999999999999" customHeight="1" x14ac:dyDescent="0.15"/>
    <row r="41" spans="4:14" ht="16.149999999999999" customHeight="1" x14ac:dyDescent="0.15"/>
    <row r="42" spans="4:14" ht="16.149999999999999" customHeight="1" x14ac:dyDescent="0.15"/>
    <row r="43" spans="4:14" ht="16.149999999999999" customHeight="1" x14ac:dyDescent="0.15"/>
    <row r="44" spans="4:14" ht="16.149999999999999" customHeight="1" x14ac:dyDescent="0.15"/>
    <row r="45" spans="4:14" ht="16.149999999999999" customHeight="1" x14ac:dyDescent="0.15"/>
  </sheetData>
  <mergeCells count="12">
    <mergeCell ref="E7:H7"/>
    <mergeCell ref="E36:L36"/>
    <mergeCell ref="D38:D39"/>
    <mergeCell ref="F38:L38"/>
    <mergeCell ref="E39:L39"/>
    <mergeCell ref="B10:M10"/>
    <mergeCell ref="D32:D33"/>
    <mergeCell ref="F32:L32"/>
    <mergeCell ref="E33:L33"/>
    <mergeCell ref="D34:D35"/>
    <mergeCell ref="F34:L34"/>
    <mergeCell ref="E35:L35"/>
  </mergeCells>
  <phoneticPr fontId="6"/>
  <pageMargins left="0.59055118110236227" right="0.59055118110236227" top="0.78740157480314965" bottom="0.78740157480314965" header="0.51181102362204722" footer="0.51181102362204722"/>
  <pageSetup paperSize="9" scale="97" orientation="portrait" horizontalDpi="300" verticalDpi="300"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65"/>
  <sheetViews>
    <sheetView showGridLines="0" view="pageBreakPreview" zoomScaleSheetLayoutView="100" workbookViewId="0">
      <selection activeCell="B3" sqref="B3:I3"/>
    </sheetView>
  </sheetViews>
  <sheetFormatPr defaultRowHeight="13.5" x14ac:dyDescent="0.15"/>
  <cols>
    <col min="1" max="2" width="9.625" customWidth="1"/>
    <col min="3" max="3" width="4.625" customWidth="1"/>
    <col min="4" max="4" width="18.75" customWidth="1"/>
    <col min="5" max="5" width="3.875" customWidth="1"/>
    <col min="6" max="6" width="5.375" customWidth="1"/>
    <col min="7" max="7" width="3.625" customWidth="1"/>
    <col min="8" max="8" width="6.75" customWidth="1"/>
    <col min="9" max="9" width="3.125" customWidth="1"/>
    <col min="10" max="10" width="6.625" customWidth="1"/>
  </cols>
  <sheetData>
    <row r="1" spans="1:12" ht="14.25" x14ac:dyDescent="0.15">
      <c r="A1" s="1"/>
      <c r="L1" s="42" t="s">
        <v>565</v>
      </c>
    </row>
    <row r="3" spans="1:12" ht="14.25" thickBot="1" x14ac:dyDescent="0.2">
      <c r="A3" s="100"/>
    </row>
    <row r="4" spans="1:12" ht="31.5" customHeight="1" x14ac:dyDescent="0.15">
      <c r="A4" s="1265" t="s">
        <v>141</v>
      </c>
      <c r="B4" s="1266"/>
      <c r="C4" s="1266"/>
      <c r="D4" s="1266"/>
      <c r="E4" s="1266"/>
      <c r="F4" s="1266"/>
      <c r="G4" s="1266"/>
      <c r="H4" s="1266"/>
      <c r="I4" s="1266"/>
      <c r="J4" s="1266"/>
      <c r="K4" s="1266"/>
      <c r="L4" s="1267"/>
    </row>
    <row r="5" spans="1:12" ht="31.5" customHeight="1" x14ac:dyDescent="0.15">
      <c r="A5" s="1248" t="s">
        <v>282</v>
      </c>
      <c r="B5" s="1268"/>
      <c r="C5" s="1268"/>
      <c r="D5" s="1268"/>
      <c r="E5" s="1268"/>
      <c r="F5" s="1268"/>
      <c r="G5" s="1268"/>
      <c r="H5" s="1268"/>
      <c r="I5" s="1268"/>
      <c r="J5" s="1268"/>
      <c r="K5" s="1268"/>
      <c r="L5" s="1269"/>
    </row>
    <row r="6" spans="1:12" x14ac:dyDescent="0.15">
      <c r="A6" s="1270"/>
      <c r="B6" s="1271"/>
      <c r="C6" s="1271"/>
      <c r="D6" s="1271"/>
      <c r="E6" s="1271"/>
      <c r="F6" s="1271"/>
      <c r="G6" s="1271"/>
      <c r="H6" s="1271"/>
      <c r="I6" s="1271"/>
      <c r="J6" s="1271"/>
      <c r="K6" s="1271"/>
      <c r="L6" s="1272"/>
    </row>
    <row r="7" spans="1:12" ht="31.5" customHeight="1" x14ac:dyDescent="0.15">
      <c r="A7" s="1273" t="s">
        <v>142</v>
      </c>
      <c r="B7" s="1274"/>
      <c r="C7" s="1274"/>
      <c r="D7" s="1274"/>
      <c r="E7" s="1274"/>
      <c r="F7" s="1274"/>
      <c r="G7" s="1274"/>
      <c r="H7" s="1274"/>
      <c r="I7" s="1274"/>
      <c r="J7" s="1274"/>
      <c r="K7" s="1274"/>
      <c r="L7" s="1275"/>
    </row>
    <row r="8" spans="1:12" ht="31.5" customHeight="1" x14ac:dyDescent="0.15">
      <c r="A8" s="1254" t="s">
        <v>486</v>
      </c>
      <c r="B8" s="1255"/>
      <c r="C8" s="1255"/>
      <c r="D8" s="1255"/>
      <c r="E8" s="1255"/>
      <c r="F8" s="1255"/>
      <c r="G8" s="1255"/>
      <c r="H8" s="1255"/>
      <c r="I8" s="1255"/>
      <c r="J8" s="1255"/>
      <c r="K8" s="1255"/>
      <c r="L8" s="1256"/>
    </row>
    <row r="9" spans="1:12" ht="31.5" customHeight="1" x14ac:dyDescent="0.15">
      <c r="A9" s="1251" t="s">
        <v>143</v>
      </c>
      <c r="B9" s="1252"/>
      <c r="C9" s="1252"/>
      <c r="D9" s="1252"/>
      <c r="E9" s="1252"/>
      <c r="F9" s="1252"/>
      <c r="G9" s="1252"/>
      <c r="H9" s="76"/>
      <c r="I9" s="1255" t="s">
        <v>144</v>
      </c>
      <c r="J9" s="1255"/>
      <c r="K9" s="1255"/>
      <c r="L9" s="1256"/>
    </row>
    <row r="10" spans="1:12" ht="31.5" customHeight="1" x14ac:dyDescent="0.15">
      <c r="A10" s="1251"/>
      <c r="B10" s="1283"/>
      <c r="C10" s="1283"/>
      <c r="D10" s="76" t="s">
        <v>324</v>
      </c>
      <c r="E10" s="1252"/>
      <c r="F10" s="1252"/>
      <c r="G10" s="736"/>
      <c r="H10" s="736"/>
      <c r="I10" s="736"/>
      <c r="J10" s="736"/>
      <c r="K10" s="736"/>
      <c r="L10" s="1282"/>
    </row>
    <row r="11" spans="1:12" ht="31.5" customHeight="1" x14ac:dyDescent="0.15">
      <c r="A11" s="1251" t="s">
        <v>145</v>
      </c>
      <c r="B11" s="1252"/>
      <c r="C11" s="1252"/>
      <c r="D11" s="1252"/>
      <c r="E11" s="1252"/>
      <c r="F11" s="1252"/>
      <c r="G11" s="1252"/>
      <c r="H11" s="76"/>
      <c r="I11" s="1255" t="s">
        <v>146</v>
      </c>
      <c r="J11" s="1255"/>
      <c r="K11" s="1255"/>
      <c r="L11" s="1256"/>
    </row>
    <row r="12" spans="1:12" ht="31.5" customHeight="1" x14ac:dyDescent="0.15">
      <c r="A12" s="1262" t="s">
        <v>325</v>
      </c>
      <c r="B12" s="1263"/>
      <c r="C12" s="1263"/>
      <c r="D12" s="1263"/>
      <c r="E12" s="1263"/>
      <c r="F12" s="1263"/>
      <c r="G12" s="1263"/>
      <c r="H12" s="1263"/>
      <c r="I12" s="1263"/>
      <c r="J12" s="1263"/>
      <c r="K12" s="1263"/>
      <c r="L12" s="1264"/>
    </row>
    <row r="13" spans="1:12" ht="45" customHeight="1" x14ac:dyDescent="0.15">
      <c r="A13" s="301"/>
      <c r="B13" s="1274" t="s">
        <v>360</v>
      </c>
      <c r="C13" s="1287"/>
      <c r="D13" s="1287"/>
      <c r="E13" s="1287"/>
      <c r="F13" s="1287"/>
      <c r="G13" s="1287"/>
      <c r="H13" s="1287"/>
      <c r="I13" s="1287"/>
      <c r="J13" s="1287"/>
      <c r="K13" s="1287"/>
      <c r="L13" s="302"/>
    </row>
    <row r="14" spans="1:12" ht="21" customHeight="1" x14ac:dyDescent="0.15">
      <c r="A14" s="1284"/>
      <c r="B14" s="1285"/>
      <c r="C14" s="1285"/>
      <c r="D14" s="1285"/>
      <c r="E14" s="1285"/>
      <c r="F14" s="1285"/>
      <c r="G14" s="1285"/>
      <c r="H14" s="1285"/>
      <c r="I14" s="1285"/>
      <c r="J14" s="1285"/>
      <c r="K14" s="1285"/>
      <c r="L14" s="1286"/>
    </row>
    <row r="15" spans="1:12" ht="31.15" customHeight="1" x14ac:dyDescent="0.15">
      <c r="A15" s="1277" t="s">
        <v>147</v>
      </c>
      <c r="B15" s="1257"/>
      <c r="C15" s="1278"/>
      <c r="D15" s="1278"/>
      <c r="E15" s="1278"/>
      <c r="F15" s="1278"/>
      <c r="G15" s="1278"/>
      <c r="H15" s="687" t="s">
        <v>712</v>
      </c>
      <c r="I15" s="1280"/>
      <c r="J15" s="1280"/>
      <c r="K15" s="1280"/>
      <c r="L15" s="1281"/>
    </row>
    <row r="16" spans="1:12" ht="31.15" customHeight="1" x14ac:dyDescent="0.15">
      <c r="A16" s="1277" t="s">
        <v>148</v>
      </c>
      <c r="B16" s="1257"/>
      <c r="C16" s="1278"/>
      <c r="D16" s="1278"/>
      <c r="E16" s="1278"/>
      <c r="F16" s="1278"/>
      <c r="G16" s="1278"/>
      <c r="H16" s="1278"/>
      <c r="I16" s="1278"/>
      <c r="J16" s="1278"/>
      <c r="K16" s="1278"/>
      <c r="L16" s="1279"/>
    </row>
    <row r="17" spans="1:12" ht="31.15" customHeight="1" x14ac:dyDescent="0.15">
      <c r="A17" s="1277" t="s">
        <v>149</v>
      </c>
      <c r="B17" s="1257"/>
      <c r="C17" s="1278"/>
      <c r="D17" s="1278"/>
      <c r="E17" s="1278"/>
      <c r="F17" s="1278"/>
      <c r="G17" s="1278"/>
      <c r="H17" s="1278"/>
      <c r="I17" s="1278"/>
      <c r="J17" s="1278"/>
      <c r="K17" s="1278"/>
      <c r="L17" s="1279"/>
    </row>
    <row r="18" spans="1:12" ht="31.15" customHeight="1" x14ac:dyDescent="0.15">
      <c r="A18" s="1277" t="s">
        <v>150</v>
      </c>
      <c r="B18" s="1257"/>
      <c r="C18" s="1258" t="s">
        <v>151</v>
      </c>
      <c r="D18" s="1258"/>
      <c r="E18" s="1258"/>
      <c r="F18" s="1258"/>
      <c r="G18" s="1258"/>
      <c r="H18" s="1258"/>
      <c r="I18" s="1258"/>
      <c r="J18" s="1258"/>
      <c r="K18" s="1258"/>
      <c r="L18" s="1261"/>
    </row>
    <row r="19" spans="1:12" ht="31.15" customHeight="1" x14ac:dyDescent="0.15">
      <c r="A19" s="1277" t="s">
        <v>152</v>
      </c>
      <c r="B19" s="1257"/>
      <c r="C19" s="1259" t="s">
        <v>283</v>
      </c>
      <c r="D19" s="1259"/>
      <c r="E19" s="1259"/>
      <c r="F19" s="1259"/>
      <c r="G19" s="1259"/>
      <c r="H19" s="1259"/>
      <c r="I19" s="1259"/>
      <c r="J19" s="1259"/>
      <c r="K19" s="1259"/>
      <c r="L19" s="1260"/>
    </row>
    <row r="20" spans="1:12" ht="31.15" customHeight="1" x14ac:dyDescent="0.15">
      <c r="A20" s="1289" t="s">
        <v>153</v>
      </c>
      <c r="B20" s="1290"/>
      <c r="C20" s="1245" t="s">
        <v>154</v>
      </c>
      <c r="D20" s="1246"/>
      <c r="E20" s="1243" t="s">
        <v>491</v>
      </c>
      <c r="F20" s="1244"/>
      <c r="G20" s="1297" t="s">
        <v>707</v>
      </c>
      <c r="H20" s="1297"/>
      <c r="I20" s="1297"/>
      <c r="J20" s="1297"/>
      <c r="K20" s="1297"/>
      <c r="L20" s="1298"/>
    </row>
    <row r="21" spans="1:12" ht="31.15" customHeight="1" x14ac:dyDescent="0.15">
      <c r="A21" s="1289"/>
      <c r="B21" s="1290"/>
      <c r="C21" s="1293"/>
      <c r="D21" s="1294"/>
      <c r="E21" s="1243" t="s">
        <v>491</v>
      </c>
      <c r="F21" s="1244"/>
      <c r="G21" s="1297" t="s">
        <v>708</v>
      </c>
      <c r="H21" s="1297"/>
      <c r="I21" s="1297"/>
      <c r="J21" s="1297"/>
      <c r="K21" s="1297"/>
      <c r="L21" s="1298"/>
    </row>
    <row r="22" spans="1:12" ht="31.15" customHeight="1" x14ac:dyDescent="0.15">
      <c r="A22" s="1289"/>
      <c r="B22" s="1290"/>
      <c r="C22" s="1252" t="s">
        <v>155</v>
      </c>
      <c r="D22" s="1252"/>
      <c r="E22" s="1295" t="s">
        <v>156</v>
      </c>
      <c r="F22" s="1295"/>
      <c r="G22" s="1295"/>
      <c r="H22" s="1295"/>
      <c r="I22" s="1295"/>
      <c r="J22" s="1295"/>
      <c r="K22" s="1295"/>
      <c r="L22" s="77" t="s">
        <v>157</v>
      </c>
    </row>
    <row r="23" spans="1:12" ht="31.15" customHeight="1" x14ac:dyDescent="0.15">
      <c r="A23" s="1289"/>
      <c r="B23" s="1290"/>
      <c r="C23" s="285"/>
      <c r="D23" s="78" t="s">
        <v>158</v>
      </c>
      <c r="E23" s="1296"/>
      <c r="F23" s="1296"/>
      <c r="G23" s="1296"/>
      <c r="H23" s="1296"/>
      <c r="I23" s="1296"/>
      <c r="J23" s="1296"/>
      <c r="K23" s="1296"/>
      <c r="L23" s="79" t="s">
        <v>159</v>
      </c>
    </row>
    <row r="24" spans="1:12" ht="31.15" customHeight="1" thickBot="1" x14ac:dyDescent="0.2">
      <c r="A24" s="1291"/>
      <c r="B24" s="1292"/>
      <c r="C24" s="286"/>
      <c r="D24" s="80" t="s">
        <v>160</v>
      </c>
      <c r="E24" s="1276"/>
      <c r="F24" s="1276"/>
      <c r="G24" s="1276"/>
      <c r="H24" s="1276"/>
      <c r="I24" s="1276"/>
      <c r="J24" s="1276"/>
      <c r="K24" s="1276"/>
      <c r="L24" s="81" t="s">
        <v>159</v>
      </c>
    </row>
    <row r="25" spans="1:12" x14ac:dyDescent="0.15">
      <c r="A25" s="82"/>
    </row>
    <row r="26" spans="1:12" x14ac:dyDescent="0.15">
      <c r="A26" s="1288"/>
      <c r="B26" s="1288"/>
      <c r="C26" s="1288"/>
      <c r="D26" s="1288"/>
      <c r="E26" s="1288"/>
      <c r="F26" s="1288"/>
      <c r="G26" s="1288"/>
      <c r="H26" s="1288"/>
      <c r="I26" s="1288"/>
      <c r="J26" s="1288"/>
      <c r="K26" s="1288"/>
      <c r="L26" s="1288"/>
    </row>
    <row r="27" spans="1:12" x14ac:dyDescent="0.15">
      <c r="A27" s="83"/>
      <c r="B27" s="84"/>
      <c r="C27" s="84"/>
      <c r="D27" s="84"/>
      <c r="E27" s="84"/>
      <c r="F27" s="84"/>
      <c r="G27" s="84"/>
      <c r="H27" s="84"/>
      <c r="I27" s="84"/>
      <c r="J27" s="84"/>
      <c r="K27" s="84"/>
      <c r="L27" s="84"/>
    </row>
    <row r="28" spans="1:12" x14ac:dyDescent="0.15">
      <c r="A28" s="1288"/>
      <c r="B28" s="1288"/>
      <c r="C28" s="1288"/>
      <c r="D28" s="1288"/>
      <c r="E28" s="1288"/>
      <c r="F28" s="1288"/>
      <c r="G28" s="1288"/>
      <c r="H28" s="1288"/>
      <c r="I28" s="1288"/>
      <c r="J28" s="1288"/>
      <c r="K28" s="1288"/>
      <c r="L28" s="1288"/>
    </row>
    <row r="30" spans="1:12" x14ac:dyDescent="0.15">
      <c r="L30" s="42" t="s">
        <v>566</v>
      </c>
    </row>
    <row r="32" spans="1:12" ht="14.25" thickBot="1" x14ac:dyDescent="0.2">
      <c r="L32" s="288"/>
    </row>
    <row r="33" spans="1:12" ht="31.5" customHeight="1" x14ac:dyDescent="0.15">
      <c r="A33" s="1265" t="s">
        <v>239</v>
      </c>
      <c r="B33" s="1266"/>
      <c r="C33" s="1266"/>
      <c r="D33" s="1266"/>
      <c r="E33" s="1266"/>
      <c r="F33" s="1266"/>
      <c r="G33" s="1266"/>
      <c r="H33" s="1266"/>
      <c r="I33" s="1266"/>
      <c r="J33" s="1266"/>
      <c r="K33" s="1266"/>
      <c r="L33" s="1267"/>
    </row>
    <row r="34" spans="1:12" ht="31.5" customHeight="1" x14ac:dyDescent="0.15">
      <c r="A34" s="1248" t="s">
        <v>283</v>
      </c>
      <c r="B34" s="1249"/>
      <c r="C34" s="1249"/>
      <c r="D34" s="1249"/>
      <c r="E34" s="1249"/>
      <c r="F34" s="1249"/>
      <c r="G34" s="1249"/>
      <c r="H34" s="1249"/>
      <c r="I34" s="1249"/>
      <c r="J34" s="1249"/>
      <c r="K34" s="1249"/>
      <c r="L34" s="1250"/>
    </row>
    <row r="35" spans="1:12" ht="6" customHeight="1" x14ac:dyDescent="0.15">
      <c r="A35" s="1251"/>
      <c r="B35" s="1252"/>
      <c r="C35" s="1252"/>
      <c r="D35" s="1252"/>
      <c r="E35" s="1252"/>
      <c r="F35" s="1252"/>
      <c r="G35" s="1252"/>
      <c r="H35" s="1252"/>
      <c r="I35" s="1252"/>
      <c r="J35" s="1252"/>
      <c r="K35" s="1252"/>
      <c r="L35" s="1253"/>
    </row>
    <row r="36" spans="1:12" ht="31.15" customHeight="1" x14ac:dyDescent="0.15">
      <c r="A36" s="1254" t="s">
        <v>161</v>
      </c>
      <c r="B36" s="1255"/>
      <c r="C36" s="1255"/>
      <c r="D36" s="1255"/>
      <c r="E36" s="1255"/>
      <c r="F36" s="1255"/>
      <c r="G36" s="1255"/>
      <c r="H36" s="1255"/>
      <c r="I36" s="1255"/>
      <c r="J36" s="1255"/>
      <c r="K36" s="1255"/>
      <c r="L36" s="1256"/>
    </row>
    <row r="37" spans="1:12" ht="31.15" customHeight="1" x14ac:dyDescent="0.15">
      <c r="A37" s="1254" t="s">
        <v>487</v>
      </c>
      <c r="B37" s="1255"/>
      <c r="C37" s="1255"/>
      <c r="D37" s="1255"/>
      <c r="E37" s="1255"/>
      <c r="F37" s="1255"/>
      <c r="G37" s="1255"/>
      <c r="H37" s="1255"/>
      <c r="I37" s="1255"/>
      <c r="J37" s="1255"/>
      <c r="K37" s="1255"/>
      <c r="L37" s="1256"/>
    </row>
    <row r="38" spans="1:12" ht="31.15" customHeight="1" x14ac:dyDescent="0.15">
      <c r="A38" s="1251" t="s">
        <v>162</v>
      </c>
      <c r="B38" s="1252"/>
      <c r="C38" s="1252"/>
      <c r="D38" s="1252"/>
      <c r="E38" s="1252"/>
      <c r="F38" s="1252"/>
      <c r="G38" s="1252"/>
      <c r="H38" s="76"/>
      <c r="I38" s="1299" t="s">
        <v>488</v>
      </c>
      <c r="J38" s="1299"/>
      <c r="K38" s="1299"/>
      <c r="L38" s="1300"/>
    </row>
    <row r="39" spans="1:12" ht="31.5" customHeight="1" x14ac:dyDescent="0.15">
      <c r="A39" s="1251"/>
      <c r="B39" s="1283"/>
      <c r="C39" s="1283"/>
      <c r="D39" s="76" t="s">
        <v>324</v>
      </c>
      <c r="E39" s="1252"/>
      <c r="F39" s="1252"/>
      <c r="G39" s="736"/>
      <c r="H39" s="736"/>
      <c r="I39" s="736"/>
      <c r="J39" s="736"/>
      <c r="K39" s="736"/>
      <c r="L39" s="1282"/>
    </row>
    <row r="40" spans="1:12" ht="31.5" customHeight="1" x14ac:dyDescent="0.15">
      <c r="A40" s="1251" t="s">
        <v>145</v>
      </c>
      <c r="B40" s="1252"/>
      <c r="C40" s="1252"/>
      <c r="D40" s="1252"/>
      <c r="E40" s="1252"/>
      <c r="F40" s="1252"/>
      <c r="G40" s="1252"/>
      <c r="H40" s="76"/>
      <c r="I40" s="1255" t="s">
        <v>488</v>
      </c>
      <c r="J40" s="1255"/>
      <c r="K40" s="1255"/>
      <c r="L40" s="1256"/>
    </row>
    <row r="41" spans="1:12" ht="31.5" customHeight="1" x14ac:dyDescent="0.15">
      <c r="A41" s="1262" t="s">
        <v>325</v>
      </c>
      <c r="B41" s="1263"/>
      <c r="C41" s="1263"/>
      <c r="D41" s="1263"/>
      <c r="E41" s="1263"/>
      <c r="F41" s="1263"/>
      <c r="G41" s="1263"/>
      <c r="H41" s="1263"/>
      <c r="I41" s="1263"/>
      <c r="J41" s="1263"/>
      <c r="K41" s="1263"/>
      <c r="L41" s="1264"/>
    </row>
    <row r="42" spans="1:12" ht="45" customHeight="1" x14ac:dyDescent="0.15">
      <c r="A42" s="301"/>
      <c r="B42" s="1274" t="s">
        <v>360</v>
      </c>
      <c r="C42" s="1287"/>
      <c r="D42" s="1287"/>
      <c r="E42" s="1287"/>
      <c r="F42" s="1287"/>
      <c r="G42" s="1287"/>
      <c r="H42" s="1287"/>
      <c r="I42" s="1287"/>
      <c r="J42" s="1287"/>
      <c r="K42" s="1287"/>
      <c r="L42" s="302"/>
    </row>
    <row r="43" spans="1:12" ht="21" customHeight="1" x14ac:dyDescent="0.15">
      <c r="A43" s="1284"/>
      <c r="B43" s="1285"/>
      <c r="C43" s="1285"/>
      <c r="D43" s="1285"/>
      <c r="E43" s="1285"/>
      <c r="F43" s="1285"/>
      <c r="G43" s="1285"/>
      <c r="H43" s="1285"/>
      <c r="I43" s="1285"/>
      <c r="J43" s="1285"/>
      <c r="K43" s="1285"/>
      <c r="L43" s="1286"/>
    </row>
    <row r="44" spans="1:12" ht="25.15" customHeight="1" x14ac:dyDescent="0.15">
      <c r="A44" s="1257" t="s">
        <v>163</v>
      </c>
      <c r="B44" s="1258"/>
      <c r="C44" s="1259"/>
      <c r="D44" s="1259"/>
      <c r="E44" s="1259"/>
      <c r="F44" s="1259"/>
      <c r="G44" s="1259"/>
      <c r="H44" s="687" t="s">
        <v>712</v>
      </c>
      <c r="I44" s="1258"/>
      <c r="J44" s="1258"/>
      <c r="K44" s="1258"/>
      <c r="L44" s="1261"/>
    </row>
    <row r="45" spans="1:12" ht="25.15" customHeight="1" x14ac:dyDescent="0.15">
      <c r="A45" s="1257" t="s">
        <v>164</v>
      </c>
      <c r="B45" s="1258"/>
      <c r="C45" s="1259"/>
      <c r="D45" s="1259"/>
      <c r="E45" s="1259"/>
      <c r="F45" s="1259"/>
      <c r="G45" s="1259"/>
      <c r="H45" s="1259"/>
      <c r="I45" s="1259"/>
      <c r="J45" s="1259"/>
      <c r="K45" s="1259"/>
      <c r="L45" s="1260"/>
    </row>
    <row r="46" spans="1:12" ht="25.15" customHeight="1" x14ac:dyDescent="0.15">
      <c r="A46" s="1257" t="s">
        <v>165</v>
      </c>
      <c r="B46" s="1258"/>
      <c r="C46" s="1259"/>
      <c r="D46" s="1259"/>
      <c r="E46" s="1259"/>
      <c r="F46" s="1259"/>
      <c r="G46" s="1259"/>
      <c r="H46" s="1259"/>
      <c r="I46" s="1259"/>
      <c r="J46" s="1259"/>
      <c r="K46" s="1259"/>
      <c r="L46" s="1260"/>
    </row>
    <row r="47" spans="1:12" ht="25.15" customHeight="1" x14ac:dyDescent="0.15">
      <c r="A47" s="1257" t="s">
        <v>166</v>
      </c>
      <c r="B47" s="1258"/>
      <c r="C47" s="1258" t="s">
        <v>489</v>
      </c>
      <c r="D47" s="1258"/>
      <c r="E47" s="1258"/>
      <c r="F47" s="1258"/>
      <c r="G47" s="1258"/>
      <c r="H47" s="1258"/>
      <c r="I47" s="1258"/>
      <c r="J47" s="1258"/>
      <c r="K47" s="1258"/>
      <c r="L47" s="1261"/>
    </row>
    <row r="48" spans="1:12" ht="25.15" customHeight="1" x14ac:dyDescent="0.15">
      <c r="A48" s="1315" t="s">
        <v>167</v>
      </c>
      <c r="B48" s="1316"/>
      <c r="C48" s="1259" t="s">
        <v>168</v>
      </c>
      <c r="D48" s="1259"/>
      <c r="E48" s="1245" t="s">
        <v>169</v>
      </c>
      <c r="F48" s="1246"/>
      <c r="G48" s="1246"/>
      <c r="H48" s="1246"/>
      <c r="I48" s="1246"/>
      <c r="J48" s="1247"/>
      <c r="K48" s="1259" t="s">
        <v>273</v>
      </c>
      <c r="L48" s="1260"/>
    </row>
    <row r="49" spans="1:12" ht="25.15" customHeight="1" x14ac:dyDescent="0.15">
      <c r="A49" s="1307"/>
      <c r="B49" s="1308"/>
      <c r="C49" s="1311"/>
      <c r="D49" s="1312"/>
      <c r="E49" s="692" t="s">
        <v>491</v>
      </c>
      <c r="F49" s="693" t="s">
        <v>709</v>
      </c>
      <c r="G49" s="694" t="s">
        <v>491</v>
      </c>
      <c r="H49" s="693" t="s">
        <v>710</v>
      </c>
      <c r="I49" s="694" t="s">
        <v>491</v>
      </c>
      <c r="J49" s="695" t="s">
        <v>711</v>
      </c>
      <c r="K49" s="1313"/>
      <c r="L49" s="1314"/>
    </row>
    <row r="50" spans="1:12" ht="25.15" customHeight="1" x14ac:dyDescent="0.15">
      <c r="A50" s="1307"/>
      <c r="B50" s="1308"/>
      <c r="C50" s="1304"/>
      <c r="D50" s="1304"/>
      <c r="E50" s="692" t="s">
        <v>491</v>
      </c>
      <c r="F50" s="693" t="s">
        <v>709</v>
      </c>
      <c r="G50" s="694" t="s">
        <v>491</v>
      </c>
      <c r="H50" s="693" t="s">
        <v>710</v>
      </c>
      <c r="I50" s="694" t="s">
        <v>491</v>
      </c>
      <c r="J50" s="695" t="s">
        <v>711</v>
      </c>
      <c r="K50" s="1305"/>
      <c r="L50" s="1306"/>
    </row>
    <row r="51" spans="1:12" ht="25.15" customHeight="1" x14ac:dyDescent="0.15">
      <c r="A51" s="1307"/>
      <c r="B51" s="1308"/>
      <c r="C51" s="1304"/>
      <c r="D51" s="1304"/>
      <c r="E51" s="692" t="s">
        <v>491</v>
      </c>
      <c r="F51" s="693" t="s">
        <v>709</v>
      </c>
      <c r="G51" s="694" t="s">
        <v>491</v>
      </c>
      <c r="H51" s="693" t="s">
        <v>710</v>
      </c>
      <c r="I51" s="694" t="s">
        <v>491</v>
      </c>
      <c r="J51" s="695" t="s">
        <v>711</v>
      </c>
      <c r="K51" s="1305"/>
      <c r="L51" s="1306"/>
    </row>
    <row r="52" spans="1:12" ht="25.15" customHeight="1" x14ac:dyDescent="0.15">
      <c r="A52" s="1307"/>
      <c r="B52" s="1308"/>
      <c r="C52" s="1304"/>
      <c r="D52" s="1304"/>
      <c r="E52" s="692" t="s">
        <v>491</v>
      </c>
      <c r="F52" s="693" t="s">
        <v>709</v>
      </c>
      <c r="G52" s="694" t="s">
        <v>491</v>
      </c>
      <c r="H52" s="693" t="s">
        <v>710</v>
      </c>
      <c r="I52" s="694" t="s">
        <v>491</v>
      </c>
      <c r="J52" s="695" t="s">
        <v>711</v>
      </c>
      <c r="K52" s="1305"/>
      <c r="L52" s="1306"/>
    </row>
    <row r="53" spans="1:12" ht="25.15" customHeight="1" x14ac:dyDescent="0.15">
      <c r="A53" s="1307"/>
      <c r="B53" s="1308"/>
      <c r="C53" s="1304"/>
      <c r="D53" s="1304"/>
      <c r="E53" s="692" t="s">
        <v>491</v>
      </c>
      <c r="F53" s="693" t="s">
        <v>709</v>
      </c>
      <c r="G53" s="694" t="s">
        <v>491</v>
      </c>
      <c r="H53" s="693" t="s">
        <v>710</v>
      </c>
      <c r="I53" s="694" t="s">
        <v>491</v>
      </c>
      <c r="J53" s="695" t="s">
        <v>711</v>
      </c>
      <c r="K53" s="1305"/>
      <c r="L53" s="1306"/>
    </row>
    <row r="54" spans="1:12" ht="25.15" customHeight="1" x14ac:dyDescent="0.15">
      <c r="A54" s="1307"/>
      <c r="B54" s="1308"/>
      <c r="C54" s="1304"/>
      <c r="D54" s="1304"/>
      <c r="E54" s="692" t="s">
        <v>491</v>
      </c>
      <c r="F54" s="693" t="s">
        <v>709</v>
      </c>
      <c r="G54" s="694" t="s">
        <v>491</v>
      </c>
      <c r="H54" s="693" t="s">
        <v>710</v>
      </c>
      <c r="I54" s="694" t="s">
        <v>491</v>
      </c>
      <c r="J54" s="695" t="s">
        <v>711</v>
      </c>
      <c r="K54" s="1305"/>
      <c r="L54" s="1306"/>
    </row>
    <row r="55" spans="1:12" ht="25.15" customHeight="1" x14ac:dyDescent="0.15">
      <c r="A55" s="1307"/>
      <c r="B55" s="1308"/>
      <c r="C55" s="1304"/>
      <c r="D55" s="1304"/>
      <c r="E55" s="692" t="s">
        <v>491</v>
      </c>
      <c r="F55" s="693" t="s">
        <v>709</v>
      </c>
      <c r="G55" s="694" t="s">
        <v>491</v>
      </c>
      <c r="H55" s="693" t="s">
        <v>710</v>
      </c>
      <c r="I55" s="694" t="s">
        <v>491</v>
      </c>
      <c r="J55" s="695" t="s">
        <v>711</v>
      </c>
      <c r="K55" s="1305"/>
      <c r="L55" s="1306"/>
    </row>
    <row r="56" spans="1:12" ht="25.15" customHeight="1" x14ac:dyDescent="0.15">
      <c r="A56" s="1307"/>
      <c r="B56" s="1308"/>
      <c r="C56" s="1304"/>
      <c r="D56" s="1304"/>
      <c r="E56" s="692" t="s">
        <v>491</v>
      </c>
      <c r="F56" s="693" t="s">
        <v>709</v>
      </c>
      <c r="G56" s="694" t="s">
        <v>491</v>
      </c>
      <c r="H56" s="693" t="s">
        <v>710</v>
      </c>
      <c r="I56" s="694" t="s">
        <v>491</v>
      </c>
      <c r="J56" s="695" t="s">
        <v>711</v>
      </c>
      <c r="K56" s="1305"/>
      <c r="L56" s="1306"/>
    </row>
    <row r="57" spans="1:12" ht="25.15" customHeight="1" x14ac:dyDescent="0.15">
      <c r="A57" s="1307"/>
      <c r="B57" s="1308"/>
      <c r="C57" s="1304"/>
      <c r="D57" s="1304"/>
      <c r="E57" s="692" t="s">
        <v>491</v>
      </c>
      <c r="F57" s="693" t="s">
        <v>709</v>
      </c>
      <c r="G57" s="694" t="s">
        <v>491</v>
      </c>
      <c r="H57" s="693" t="s">
        <v>710</v>
      </c>
      <c r="I57" s="694" t="s">
        <v>491</v>
      </c>
      <c r="J57" s="695" t="s">
        <v>711</v>
      </c>
      <c r="K57" s="1305"/>
      <c r="L57" s="1306"/>
    </row>
    <row r="58" spans="1:12" ht="25.15" customHeight="1" x14ac:dyDescent="0.15">
      <c r="A58" s="1307"/>
      <c r="B58" s="1308"/>
      <c r="C58" s="1304"/>
      <c r="D58" s="1304"/>
      <c r="E58" s="692" t="s">
        <v>491</v>
      </c>
      <c r="F58" s="693" t="s">
        <v>709</v>
      </c>
      <c r="G58" s="694" t="s">
        <v>491</v>
      </c>
      <c r="H58" s="693" t="s">
        <v>710</v>
      </c>
      <c r="I58" s="694" t="s">
        <v>491</v>
      </c>
      <c r="J58" s="695" t="s">
        <v>711</v>
      </c>
      <c r="K58" s="1305"/>
      <c r="L58" s="1306"/>
    </row>
    <row r="59" spans="1:12" ht="25.15" customHeight="1" thickBot="1" x14ac:dyDescent="0.2">
      <c r="A59" s="1309"/>
      <c r="B59" s="1310"/>
      <c r="C59" s="1301"/>
      <c r="D59" s="1301"/>
      <c r="E59" s="696" t="s">
        <v>491</v>
      </c>
      <c r="F59" s="697" t="s">
        <v>709</v>
      </c>
      <c r="G59" s="698" t="s">
        <v>491</v>
      </c>
      <c r="H59" s="697" t="s">
        <v>710</v>
      </c>
      <c r="I59" s="698" t="s">
        <v>491</v>
      </c>
      <c r="J59" s="699" t="s">
        <v>711</v>
      </c>
      <c r="K59" s="1302"/>
      <c r="L59" s="1303"/>
    </row>
    <row r="60" spans="1:12" ht="5.25" customHeight="1" x14ac:dyDescent="0.15">
      <c r="A60" s="85"/>
      <c r="B60" s="85"/>
      <c r="C60" s="76"/>
      <c r="D60" s="76"/>
      <c r="E60" s="76"/>
      <c r="F60" s="76"/>
      <c r="G60" s="76"/>
      <c r="H60" s="76"/>
      <c r="I60" s="76"/>
      <c r="J60" s="76"/>
      <c r="K60" s="61"/>
      <c r="L60" s="61"/>
    </row>
    <row r="61" spans="1:12" x14ac:dyDescent="0.15">
      <c r="A61" s="1288"/>
      <c r="B61" s="1288"/>
      <c r="C61" s="1288"/>
      <c r="D61" s="1288"/>
      <c r="E61" s="1288"/>
      <c r="F61" s="1288"/>
      <c r="G61" s="1288"/>
      <c r="H61" s="1288"/>
      <c r="I61" s="1288"/>
      <c r="J61" s="1288"/>
      <c r="K61" s="1288"/>
      <c r="L61" s="1288"/>
    </row>
    <row r="62" spans="1:12" x14ac:dyDescent="0.15">
      <c r="A62" s="1288"/>
      <c r="B62" s="1288"/>
      <c r="C62" s="1288"/>
      <c r="D62" s="1288"/>
      <c r="E62" s="1288"/>
      <c r="F62" s="1288"/>
      <c r="G62" s="1288"/>
      <c r="H62" s="1288"/>
      <c r="I62" s="1288"/>
      <c r="J62" s="1288"/>
      <c r="K62" s="1288"/>
      <c r="L62" s="1288"/>
    </row>
    <row r="63" spans="1:12" x14ac:dyDescent="0.15">
      <c r="A63" s="1288"/>
      <c r="B63" s="1288"/>
      <c r="C63" s="1288"/>
      <c r="D63" s="1288"/>
      <c r="E63" s="1288"/>
      <c r="F63" s="1288"/>
      <c r="G63" s="1288"/>
      <c r="H63" s="1288"/>
      <c r="I63" s="1288"/>
      <c r="J63" s="1288"/>
      <c r="K63" s="1288"/>
      <c r="L63" s="1288"/>
    </row>
    <row r="64" spans="1:12" x14ac:dyDescent="0.15">
      <c r="A64" s="1288"/>
      <c r="B64" s="1288"/>
      <c r="C64" s="1288"/>
      <c r="D64" s="1288"/>
      <c r="E64" s="1288"/>
      <c r="F64" s="1288"/>
      <c r="G64" s="1288"/>
      <c r="H64" s="1288"/>
      <c r="I64" s="1288"/>
      <c r="J64" s="1288"/>
      <c r="K64" s="1288"/>
      <c r="L64" s="1288"/>
    </row>
    <row r="65" spans="1:12" ht="27" customHeight="1" x14ac:dyDescent="0.15">
      <c r="A65" s="1255"/>
      <c r="B65" s="1255"/>
      <c r="C65" s="1255"/>
      <c r="D65" s="1255"/>
      <c r="E65" s="1255"/>
      <c r="F65" s="1255"/>
      <c r="G65" s="1255"/>
      <c r="H65" s="1255"/>
      <c r="I65" s="1255"/>
      <c r="J65" s="1255"/>
      <c r="K65" s="1255"/>
      <c r="L65" s="1255"/>
    </row>
  </sheetData>
  <mergeCells count="92">
    <mergeCell ref="A48:B48"/>
    <mergeCell ref="C48:D48"/>
    <mergeCell ref="K48:L48"/>
    <mergeCell ref="I40:L40"/>
    <mergeCell ref="C58:D58"/>
    <mergeCell ref="C53:D53"/>
    <mergeCell ref="C52:D52"/>
    <mergeCell ref="K52:L52"/>
    <mergeCell ref="C55:D55"/>
    <mergeCell ref="K53:L53"/>
    <mergeCell ref="K54:L54"/>
    <mergeCell ref="K56:L56"/>
    <mergeCell ref="K58:L58"/>
    <mergeCell ref="K51:L51"/>
    <mergeCell ref="K50:L50"/>
    <mergeCell ref="K55:L55"/>
    <mergeCell ref="C56:D56"/>
    <mergeCell ref="C57:D57"/>
    <mergeCell ref="K57:L57"/>
    <mergeCell ref="A49:B59"/>
    <mergeCell ref="C49:D49"/>
    <mergeCell ref="C51:D51"/>
    <mergeCell ref="K49:L49"/>
    <mergeCell ref="C50:D50"/>
    <mergeCell ref="C54:D54"/>
    <mergeCell ref="A65:L65"/>
    <mergeCell ref="C59:D59"/>
    <mergeCell ref="K59:L59"/>
    <mergeCell ref="A61:L61"/>
    <mergeCell ref="A62:L62"/>
    <mergeCell ref="A64:L64"/>
    <mergeCell ref="A63:L63"/>
    <mergeCell ref="A43:L43"/>
    <mergeCell ref="B42:K42"/>
    <mergeCell ref="A38:G38"/>
    <mergeCell ref="I38:L38"/>
    <mergeCell ref="A37:L37"/>
    <mergeCell ref="A39:C39"/>
    <mergeCell ref="E39:L39"/>
    <mergeCell ref="A10:C10"/>
    <mergeCell ref="A14:L14"/>
    <mergeCell ref="B13:K13"/>
    <mergeCell ref="A26:L26"/>
    <mergeCell ref="A33:L33"/>
    <mergeCell ref="A19:B19"/>
    <mergeCell ref="C19:L19"/>
    <mergeCell ref="A20:B24"/>
    <mergeCell ref="C20:D21"/>
    <mergeCell ref="C22:D22"/>
    <mergeCell ref="E22:K22"/>
    <mergeCell ref="E23:K23"/>
    <mergeCell ref="A28:L28"/>
    <mergeCell ref="G20:L20"/>
    <mergeCell ref="G21:L21"/>
    <mergeCell ref="E20:F20"/>
    <mergeCell ref="A9:G9"/>
    <mergeCell ref="E24:K24"/>
    <mergeCell ref="A17:B17"/>
    <mergeCell ref="C17:L17"/>
    <mergeCell ref="A18:B18"/>
    <mergeCell ref="C18:L18"/>
    <mergeCell ref="A11:G11"/>
    <mergeCell ref="I11:L11"/>
    <mergeCell ref="A12:L12"/>
    <mergeCell ref="I9:L9"/>
    <mergeCell ref="C15:G15"/>
    <mergeCell ref="A16:B16"/>
    <mergeCell ref="C16:L16"/>
    <mergeCell ref="I15:L15"/>
    <mergeCell ref="A15:B15"/>
    <mergeCell ref="E10:L10"/>
    <mergeCell ref="A4:L4"/>
    <mergeCell ref="A5:L5"/>
    <mergeCell ref="A6:L6"/>
    <mergeCell ref="A7:L7"/>
    <mergeCell ref="A8:L8"/>
    <mergeCell ref="E21:F21"/>
    <mergeCell ref="E48:J48"/>
    <mergeCell ref="A34:L34"/>
    <mergeCell ref="A35:L35"/>
    <mergeCell ref="A36:L36"/>
    <mergeCell ref="A45:B45"/>
    <mergeCell ref="C45:L45"/>
    <mergeCell ref="A46:B46"/>
    <mergeCell ref="C46:L46"/>
    <mergeCell ref="A47:B47"/>
    <mergeCell ref="C47:L47"/>
    <mergeCell ref="A40:G40"/>
    <mergeCell ref="A41:L41"/>
    <mergeCell ref="A44:B44"/>
    <mergeCell ref="C44:G44"/>
    <mergeCell ref="I44:L44"/>
  </mergeCells>
  <phoneticPr fontId="6"/>
  <dataValidations count="1">
    <dataValidation type="list" allowBlank="1" showInputMessage="1" showErrorMessage="1" sqref="E20:E21 I49:I59 E49:E59 G49:G59" xr:uid="{8D3A5493-B63B-403D-8747-8A674655F3F7}">
      <formula1>"□,☑"</formula1>
    </dataValidation>
  </dataValidations>
  <pageMargins left="0.70866141732283472" right="0.31496062992125984" top="0.74803149606299213" bottom="0.74803149606299213" header="0.31496062992125984" footer="0.31496062992125984"/>
  <pageSetup paperSize="9" scale="82" orientation="portrait" r:id="rId1"/>
  <rowBreaks count="1" manualBreakCount="1">
    <brk id="29" max="16383"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X27"/>
  <sheetViews>
    <sheetView showGridLines="0" view="pageBreakPreview" zoomScaleNormal="70" zoomScaleSheetLayoutView="100" workbookViewId="0">
      <selection activeCell="B3" sqref="B3:I3"/>
    </sheetView>
  </sheetViews>
  <sheetFormatPr defaultRowHeight="13.5" x14ac:dyDescent="0.15"/>
  <cols>
    <col min="1" max="24" width="3.625" customWidth="1"/>
  </cols>
  <sheetData>
    <row r="1" spans="1:24" ht="22.5" customHeight="1" x14ac:dyDescent="0.15">
      <c r="A1" s="227"/>
      <c r="B1" s="227"/>
      <c r="C1" s="227"/>
      <c r="D1" s="227"/>
      <c r="E1" s="227"/>
      <c r="F1" s="227"/>
      <c r="G1" s="260"/>
      <c r="H1" s="227"/>
      <c r="I1" s="227"/>
      <c r="J1" s="227"/>
      <c r="K1" s="227"/>
      <c r="L1" s="227"/>
      <c r="M1" s="227"/>
      <c r="N1" s="227"/>
      <c r="O1" s="227"/>
      <c r="P1" s="227"/>
      <c r="Q1" s="227"/>
      <c r="R1" s="227"/>
      <c r="S1" s="227"/>
      <c r="T1" s="227"/>
      <c r="U1" s="227"/>
      <c r="V1" s="227"/>
      <c r="W1" s="227"/>
      <c r="X1" s="336" t="s">
        <v>567</v>
      </c>
    </row>
    <row r="2" spans="1:24" x14ac:dyDescent="0.15">
      <c r="A2" s="227"/>
      <c r="B2" s="227"/>
      <c r="C2" s="227"/>
      <c r="D2" s="227"/>
      <c r="E2" s="227"/>
      <c r="F2" s="227"/>
      <c r="G2" s="260"/>
      <c r="H2" s="227"/>
      <c r="I2" s="227"/>
      <c r="J2" s="227"/>
      <c r="K2" s="227"/>
      <c r="L2" s="227"/>
      <c r="M2" s="227"/>
      <c r="N2" s="227"/>
      <c r="O2" s="227"/>
      <c r="P2" s="227"/>
      <c r="Q2" s="227"/>
      <c r="R2" s="227"/>
      <c r="S2" s="227"/>
      <c r="T2" s="227"/>
      <c r="U2" s="227"/>
      <c r="V2" s="227"/>
      <c r="W2" s="227"/>
      <c r="X2" s="227"/>
    </row>
    <row r="3" spans="1:24" ht="36" customHeight="1" x14ac:dyDescent="0.15">
      <c r="A3" s="1144" t="s">
        <v>241</v>
      </c>
      <c r="B3" s="1144"/>
      <c r="C3" s="1144"/>
      <c r="D3" s="1144"/>
      <c r="E3" s="1144"/>
      <c r="F3" s="1144"/>
      <c r="G3" s="1144"/>
      <c r="H3" s="1144"/>
      <c r="I3" s="1144"/>
      <c r="J3" s="1144"/>
      <c r="K3" s="1144"/>
      <c r="L3" s="1144"/>
      <c r="M3" s="1144"/>
      <c r="N3" s="1144"/>
      <c r="O3" s="1144"/>
      <c r="P3" s="1144"/>
      <c r="Q3" s="1144"/>
      <c r="R3" s="1144"/>
      <c r="S3" s="1144"/>
      <c r="T3" s="1144"/>
      <c r="U3" s="1144"/>
      <c r="V3" s="1144"/>
      <c r="W3" s="1144"/>
      <c r="X3" s="1144"/>
    </row>
    <row r="4" spans="1:24" s="249" customFormat="1" ht="36.75" customHeight="1" x14ac:dyDescent="0.15">
      <c r="A4" s="261"/>
      <c r="B4" s="261"/>
      <c r="C4" s="1131" t="s">
        <v>595</v>
      </c>
      <c r="D4" s="1131"/>
      <c r="E4" s="1131"/>
      <c r="F4" s="1131"/>
      <c r="G4" s="1131"/>
      <c r="H4" s="1131"/>
      <c r="I4" s="1131"/>
      <c r="J4" s="1131"/>
      <c r="K4" s="1131"/>
      <c r="L4" s="1131"/>
      <c r="M4" s="1131"/>
      <c r="N4" s="1131"/>
      <c r="O4" s="1131"/>
      <c r="P4" s="1131"/>
      <c r="Q4" s="1131"/>
      <c r="R4" s="1131"/>
      <c r="S4" s="1131"/>
      <c r="T4" s="1131"/>
      <c r="U4" s="1131"/>
      <c r="V4" s="1131"/>
      <c r="W4" s="254"/>
      <c r="X4" s="254"/>
    </row>
    <row r="5" spans="1:24" s="249" customFormat="1" ht="59.25" customHeight="1" x14ac:dyDescent="0.15">
      <c r="A5" s="261"/>
      <c r="B5" s="261"/>
      <c r="C5" s="1131"/>
      <c r="D5" s="1131"/>
      <c r="E5" s="1131"/>
      <c r="F5" s="1131"/>
      <c r="G5" s="1131"/>
      <c r="H5" s="1131"/>
      <c r="I5" s="1131"/>
      <c r="J5" s="1131"/>
      <c r="K5" s="1131"/>
      <c r="L5" s="1131"/>
      <c r="M5" s="1131"/>
      <c r="N5" s="1131"/>
      <c r="O5" s="1131"/>
      <c r="P5" s="1131"/>
      <c r="Q5" s="1131"/>
      <c r="R5" s="1131"/>
      <c r="S5" s="1131"/>
      <c r="T5" s="1131"/>
      <c r="U5" s="1131"/>
      <c r="V5" s="1131"/>
      <c r="W5" s="254"/>
      <c r="X5" s="254"/>
    </row>
    <row r="6" spans="1:24" s="249" customFormat="1" x14ac:dyDescent="0.15">
      <c r="A6" s="261"/>
      <c r="B6" s="261"/>
      <c r="C6" s="262"/>
      <c r="D6" s="262"/>
      <c r="E6" s="262"/>
      <c r="F6" s="262"/>
      <c r="G6" s="262"/>
      <c r="H6" s="262"/>
      <c r="I6" s="262"/>
      <c r="J6" s="262"/>
      <c r="K6" s="262"/>
      <c r="L6" s="262"/>
      <c r="M6" s="262"/>
      <c r="N6" s="262"/>
      <c r="O6" s="262"/>
      <c r="P6" s="262"/>
      <c r="Q6" s="262"/>
      <c r="R6" s="262"/>
      <c r="S6" s="262"/>
      <c r="T6" s="262"/>
      <c r="U6" s="262"/>
      <c r="V6" s="262"/>
      <c r="W6" s="262"/>
      <c r="X6" s="262"/>
    </row>
    <row r="7" spans="1:24" s="249" customFormat="1" x14ac:dyDescent="0.15">
      <c r="B7" s="249" t="s">
        <v>281</v>
      </c>
    </row>
    <row r="8" spans="1:24" s="249" customFormat="1" ht="31.5" customHeight="1" x14ac:dyDescent="0.15">
      <c r="K8" s="1145" t="s">
        <v>236</v>
      </c>
      <c r="L8" s="1145"/>
      <c r="M8" s="1145"/>
      <c r="N8" s="1145"/>
      <c r="O8" s="1145"/>
      <c r="P8" s="1145"/>
      <c r="Q8" s="1145"/>
      <c r="R8" s="1145"/>
      <c r="S8" s="1145"/>
      <c r="T8" s="1145"/>
      <c r="U8" s="1145"/>
      <c r="V8" s="1145"/>
      <c r="W8" s="1145"/>
      <c r="X8" s="1145"/>
    </row>
    <row r="9" spans="1:24" s="249" customFormat="1" ht="31.5" customHeight="1" x14ac:dyDescent="0.15">
      <c r="K9" s="1131" t="s">
        <v>485</v>
      </c>
      <c r="L9" s="1131"/>
      <c r="M9" s="1131"/>
      <c r="N9" s="1131"/>
      <c r="O9" s="1131"/>
      <c r="P9" s="1131"/>
      <c r="Q9" s="1131"/>
      <c r="R9" s="1131"/>
      <c r="S9" s="1131"/>
      <c r="T9" s="1131"/>
      <c r="U9" s="1131"/>
      <c r="V9" s="1131"/>
      <c r="W9" s="1131"/>
      <c r="X9" s="1131"/>
    </row>
    <row r="10" spans="1:24" s="249" customFormat="1" ht="31.5" customHeight="1" x14ac:dyDescent="0.15">
      <c r="K10" s="1131" t="s">
        <v>237</v>
      </c>
      <c r="L10" s="1131"/>
      <c r="M10" s="1131"/>
      <c r="N10" s="1131"/>
      <c r="O10" s="1131"/>
      <c r="P10" s="1131"/>
      <c r="Q10" s="1131"/>
      <c r="R10" s="1131"/>
      <c r="S10" s="1131"/>
      <c r="T10" s="1131"/>
      <c r="U10" s="1131"/>
      <c r="V10" s="1131"/>
      <c r="W10" s="1131"/>
      <c r="X10" s="1131"/>
    </row>
    <row r="11" spans="1:24" s="249" customFormat="1" ht="31.5" customHeight="1" x14ac:dyDescent="0.15">
      <c r="K11" s="1131" t="s">
        <v>242</v>
      </c>
      <c r="L11" s="1131"/>
      <c r="M11" s="1131"/>
      <c r="N11" s="1131"/>
      <c r="O11" s="1131"/>
      <c r="P11" s="1131"/>
      <c r="Q11" s="1131"/>
      <c r="R11" s="1131"/>
      <c r="S11" s="1131"/>
      <c r="T11" s="1131"/>
      <c r="U11" s="1131"/>
      <c r="V11" s="1131"/>
      <c r="W11" s="1131"/>
      <c r="X11" s="1131"/>
    </row>
    <row r="12" spans="1:24" s="249" customFormat="1" ht="31.5" customHeight="1" x14ac:dyDescent="0.15">
      <c r="K12" s="1131" t="s">
        <v>277</v>
      </c>
      <c r="L12" s="1131"/>
      <c r="M12" s="1131"/>
      <c r="N12" s="1131"/>
      <c r="O12" s="1131"/>
      <c r="P12" s="1131"/>
      <c r="Q12" s="1131"/>
      <c r="R12" s="1131"/>
      <c r="S12" s="1131"/>
      <c r="T12" s="1131"/>
      <c r="U12" s="1131"/>
      <c r="V12" s="1131"/>
      <c r="W12" s="1131"/>
      <c r="X12" s="1131"/>
    </row>
    <row r="13" spans="1:24" s="249" customFormat="1" ht="31.5" customHeight="1" x14ac:dyDescent="0.15">
      <c r="K13" s="598"/>
      <c r="L13" s="598"/>
      <c r="M13" s="598"/>
      <c r="N13" s="598"/>
      <c r="O13" s="598"/>
      <c r="P13" s="598"/>
      <c r="Q13" s="598"/>
      <c r="R13" s="598"/>
      <c r="S13" s="598"/>
      <c r="T13" s="598"/>
      <c r="U13" s="598"/>
      <c r="V13" s="598"/>
      <c r="W13" s="598"/>
      <c r="X13" s="598"/>
    </row>
    <row r="14" spans="1:24" s="249" customFormat="1" ht="14.25" thickBot="1" x14ac:dyDescent="0.2">
      <c r="A14" s="261"/>
      <c r="B14" s="261"/>
      <c r="C14" s="262"/>
      <c r="D14" s="262"/>
      <c r="E14" s="262"/>
      <c r="F14" s="262"/>
      <c r="G14" s="262"/>
      <c r="H14" s="262"/>
      <c r="I14" s="262"/>
      <c r="J14" s="262"/>
      <c r="K14" s="262"/>
      <c r="L14" s="262"/>
      <c r="M14" s="262"/>
      <c r="N14" s="262"/>
      <c r="O14" s="262"/>
      <c r="P14" s="262"/>
      <c r="Q14" s="262"/>
      <c r="R14" s="262"/>
      <c r="S14" s="262"/>
      <c r="T14" s="262"/>
      <c r="U14" s="262"/>
      <c r="V14" s="262"/>
      <c r="W14" s="262"/>
      <c r="X14" s="262"/>
    </row>
    <row r="15" spans="1:24" s="249" customFormat="1" ht="57.75" customHeight="1" thickBot="1" x14ac:dyDescent="0.2">
      <c r="A15" s="1317" t="s">
        <v>243</v>
      </c>
      <c r="B15" s="1318"/>
      <c r="C15" s="1318"/>
      <c r="D15" s="1318"/>
      <c r="E15" s="1319"/>
      <c r="F15" s="714" t="s">
        <v>491</v>
      </c>
      <c r="G15" s="1323" t="s">
        <v>244</v>
      </c>
      <c r="H15" s="1323"/>
      <c r="I15" s="1323"/>
      <c r="J15" s="1323"/>
      <c r="K15" s="1323"/>
      <c r="L15" s="1323"/>
      <c r="M15" s="1323"/>
      <c r="N15" s="1323"/>
      <c r="O15" s="1323"/>
      <c r="P15" s="1323"/>
      <c r="Q15" s="1323"/>
      <c r="R15" s="1323"/>
      <c r="S15" s="1323"/>
      <c r="T15" s="1323"/>
      <c r="U15" s="1323"/>
      <c r="V15" s="1323"/>
      <c r="W15" s="1323"/>
      <c r="X15" s="1324"/>
    </row>
    <row r="16" spans="1:24" s="249" customFormat="1" ht="57.75" customHeight="1" thickBot="1" x14ac:dyDescent="0.2">
      <c r="A16" s="1320"/>
      <c r="B16" s="1321"/>
      <c r="C16" s="1321"/>
      <c r="D16" s="1321"/>
      <c r="E16" s="1322"/>
      <c r="F16" s="714" t="s">
        <v>491</v>
      </c>
      <c r="G16" s="1323" t="s">
        <v>245</v>
      </c>
      <c r="H16" s="1323"/>
      <c r="I16" s="1323"/>
      <c r="J16" s="1323"/>
      <c r="K16" s="1323"/>
      <c r="L16" s="1323"/>
      <c r="M16" s="1323"/>
      <c r="N16" s="1323"/>
      <c r="O16" s="1323"/>
      <c r="P16" s="1323"/>
      <c r="Q16" s="1323"/>
      <c r="R16" s="1323"/>
      <c r="S16" s="1323"/>
      <c r="T16" s="1323"/>
      <c r="U16" s="1323"/>
      <c r="V16" s="1323"/>
      <c r="W16" s="1323"/>
      <c r="X16" s="1324"/>
    </row>
    <row r="17" spans="1:24" ht="57.75" customHeight="1" thickBot="1" x14ac:dyDescent="0.2">
      <c r="A17" s="1140" t="s">
        <v>587</v>
      </c>
      <c r="B17" s="1138"/>
      <c r="C17" s="1138"/>
      <c r="D17" s="1138"/>
      <c r="E17" s="1139"/>
      <c r="F17" s="714" t="s">
        <v>491</v>
      </c>
      <c r="G17" s="1138" t="s">
        <v>588</v>
      </c>
      <c r="H17" s="1138"/>
      <c r="I17" s="1138"/>
      <c r="J17" s="1138"/>
      <c r="K17" s="1138"/>
      <c r="L17" s="1138"/>
      <c r="M17" s="1138"/>
      <c r="N17" s="1138"/>
      <c r="O17" s="1138"/>
      <c r="P17" s="1138"/>
      <c r="Q17" s="1138"/>
      <c r="R17" s="1138"/>
      <c r="S17" s="1138"/>
      <c r="T17" s="1138"/>
      <c r="U17" s="1138"/>
      <c r="V17" s="1138"/>
      <c r="W17" s="1138"/>
      <c r="X17" s="1139"/>
    </row>
    <row r="18" spans="1:24" x14ac:dyDescent="0.15">
      <c r="A18" s="261"/>
      <c r="B18" s="261"/>
      <c r="C18" s="262"/>
      <c r="D18" s="262"/>
      <c r="E18" s="262"/>
      <c r="F18" s="262"/>
      <c r="G18" s="262"/>
      <c r="H18" s="262"/>
      <c r="I18" s="262"/>
      <c r="J18" s="262"/>
      <c r="K18" s="262"/>
      <c r="L18" s="262"/>
      <c r="M18" s="262"/>
      <c r="N18" s="262"/>
      <c r="O18" s="262"/>
      <c r="P18" s="262"/>
      <c r="Q18" s="262"/>
      <c r="R18" s="262"/>
      <c r="S18" s="262"/>
      <c r="T18" s="262"/>
      <c r="U18" s="262"/>
      <c r="V18" s="262"/>
      <c r="W18" s="262"/>
      <c r="X18" s="262"/>
    </row>
    <row r="19" spans="1:24" ht="22.5" customHeight="1" x14ac:dyDescent="0.15">
      <c r="A19" s="249"/>
      <c r="B19" s="249"/>
      <c r="C19" s="249"/>
      <c r="D19" s="249"/>
      <c r="E19" s="249"/>
      <c r="F19" s="249"/>
      <c r="G19" s="249"/>
      <c r="H19" s="249"/>
      <c r="I19" s="249"/>
      <c r="J19" s="249"/>
      <c r="K19" s="249"/>
      <c r="L19" s="249"/>
      <c r="M19" s="249"/>
      <c r="N19" s="249"/>
      <c r="O19" s="249"/>
      <c r="P19" s="249"/>
      <c r="Q19" s="249"/>
      <c r="R19" s="249"/>
      <c r="S19" s="249"/>
      <c r="T19" s="249"/>
      <c r="U19" s="249"/>
      <c r="V19" s="249"/>
      <c r="W19" s="249"/>
      <c r="X19" s="249"/>
    </row>
    <row r="20" spans="1:24" ht="22.5" customHeight="1" x14ac:dyDescent="0.15">
      <c r="A20" s="249"/>
      <c r="B20" s="249"/>
      <c r="C20" s="249"/>
      <c r="D20" s="249"/>
      <c r="E20" s="249"/>
      <c r="F20" s="249"/>
      <c r="G20" s="249"/>
      <c r="H20" s="249"/>
      <c r="I20" s="249"/>
      <c r="J20" s="249"/>
      <c r="K20" s="249"/>
      <c r="L20" s="249"/>
      <c r="M20" s="249"/>
      <c r="N20" s="249"/>
      <c r="O20" s="249"/>
      <c r="P20" s="249"/>
      <c r="Q20" s="249"/>
      <c r="R20" s="249"/>
      <c r="S20" s="249"/>
      <c r="T20" s="249"/>
      <c r="U20" s="249"/>
      <c r="V20" s="249"/>
      <c r="W20" s="249"/>
      <c r="X20" s="249"/>
    </row>
    <row r="21" spans="1:24" ht="22.5" customHeight="1" x14ac:dyDescent="0.15">
      <c r="A21" s="249"/>
      <c r="B21" s="249"/>
      <c r="C21" s="249"/>
      <c r="D21" s="249"/>
      <c r="E21" s="249"/>
      <c r="F21" s="249"/>
      <c r="G21" s="249"/>
      <c r="H21" s="249"/>
      <c r="I21" s="249"/>
      <c r="J21" s="249"/>
      <c r="K21" s="249"/>
      <c r="L21" s="249"/>
      <c r="M21" s="249"/>
      <c r="N21" s="249"/>
      <c r="O21" s="249"/>
      <c r="P21" s="249"/>
      <c r="Q21" s="249"/>
      <c r="R21" s="249"/>
      <c r="S21" s="249"/>
      <c r="T21" s="249"/>
      <c r="U21" s="249"/>
      <c r="V21" s="249"/>
      <c r="W21" s="249"/>
      <c r="X21" s="249"/>
    </row>
    <row r="22" spans="1:24" ht="22.5" customHeight="1" x14ac:dyDescent="0.15">
      <c r="A22" s="249"/>
      <c r="B22" s="249"/>
      <c r="C22" s="249"/>
      <c r="D22" s="249"/>
      <c r="E22" s="249"/>
      <c r="F22" s="249"/>
      <c r="G22" s="249"/>
      <c r="H22" s="249"/>
      <c r="I22" s="249"/>
      <c r="J22" s="249"/>
      <c r="K22" s="249"/>
      <c r="L22" s="249"/>
      <c r="M22" s="249"/>
      <c r="N22" s="249"/>
      <c r="O22" s="249"/>
      <c r="P22" s="249"/>
      <c r="Q22" s="249"/>
      <c r="R22" s="249"/>
      <c r="S22" s="249"/>
      <c r="T22" s="249"/>
      <c r="U22" s="249"/>
      <c r="V22" s="249"/>
      <c r="W22" s="249"/>
      <c r="X22" s="249"/>
    </row>
    <row r="23" spans="1:24" ht="22.5" customHeight="1" x14ac:dyDescent="0.15">
      <c r="A23" s="249"/>
      <c r="B23" s="249"/>
      <c r="C23" s="249"/>
      <c r="D23" s="249"/>
      <c r="E23" s="249"/>
      <c r="F23" s="249"/>
      <c r="G23" s="249"/>
      <c r="H23" s="249"/>
      <c r="I23" s="249"/>
      <c r="J23" s="249"/>
      <c r="K23" s="249"/>
      <c r="L23" s="249"/>
      <c r="M23" s="249"/>
      <c r="N23" s="249"/>
      <c r="O23" s="249"/>
      <c r="P23" s="249"/>
      <c r="Q23" s="249"/>
      <c r="R23" s="249"/>
      <c r="S23" s="249"/>
      <c r="T23" s="249"/>
      <c r="U23" s="249"/>
      <c r="V23" s="249"/>
      <c r="W23" s="249"/>
      <c r="X23" s="249"/>
    </row>
    <row r="24" spans="1:24" ht="22.5" customHeight="1" x14ac:dyDescent="0.15">
      <c r="A24" s="249"/>
      <c r="B24" s="249"/>
      <c r="C24" s="249"/>
      <c r="D24" s="249"/>
      <c r="E24" s="249"/>
      <c r="F24" s="249"/>
      <c r="G24" s="249"/>
      <c r="H24" s="249"/>
      <c r="I24" s="249"/>
      <c r="J24" s="249"/>
      <c r="K24" s="249"/>
      <c r="L24" s="249"/>
      <c r="M24" s="249"/>
      <c r="N24" s="249"/>
      <c r="O24" s="249"/>
      <c r="P24" s="249"/>
      <c r="Q24" s="249"/>
      <c r="R24" s="249"/>
      <c r="S24" s="249"/>
      <c r="T24" s="249"/>
      <c r="U24" s="249"/>
      <c r="V24" s="249"/>
      <c r="W24" s="249"/>
      <c r="X24" s="249"/>
    </row>
    <row r="25" spans="1:24" ht="22.5" customHeight="1" x14ac:dyDescent="0.15">
      <c r="A25" s="249"/>
      <c r="B25" s="249"/>
      <c r="C25" s="249"/>
      <c r="D25" s="249"/>
      <c r="E25" s="249"/>
      <c r="F25" s="249"/>
      <c r="G25" s="249"/>
      <c r="H25" s="249"/>
      <c r="I25" s="249"/>
      <c r="J25" s="249"/>
      <c r="K25" s="249"/>
      <c r="L25" s="249"/>
      <c r="M25" s="249"/>
      <c r="N25" s="249"/>
      <c r="O25" s="249"/>
      <c r="P25" s="249"/>
      <c r="Q25" s="249"/>
      <c r="R25" s="249"/>
      <c r="S25" s="249"/>
      <c r="T25" s="249"/>
      <c r="U25" s="249"/>
      <c r="V25" s="249"/>
      <c r="W25" s="249"/>
      <c r="X25" s="249"/>
    </row>
    <row r="26" spans="1:24" ht="22.5" customHeight="1" x14ac:dyDescent="0.15">
      <c r="A26" s="249"/>
      <c r="B26" s="249"/>
      <c r="C26" s="249"/>
      <c r="D26" s="249"/>
      <c r="E26" s="249"/>
      <c r="F26" s="249"/>
      <c r="G26" s="249"/>
      <c r="H26" s="249"/>
      <c r="I26" s="249"/>
      <c r="J26" s="249"/>
      <c r="K26" s="249"/>
      <c r="L26" s="249"/>
      <c r="M26" s="249"/>
      <c r="N26" s="249"/>
      <c r="O26" s="249"/>
      <c r="P26" s="249"/>
      <c r="Q26" s="249"/>
      <c r="R26" s="249"/>
      <c r="S26" s="249"/>
      <c r="T26" s="249"/>
      <c r="U26" s="249"/>
      <c r="V26" s="249"/>
      <c r="W26" s="249"/>
      <c r="X26" s="249"/>
    </row>
    <row r="27" spans="1:24" ht="22.5" customHeight="1" x14ac:dyDescent="0.15">
      <c r="A27" s="264"/>
      <c r="B27" s="265"/>
      <c r="C27" s="265"/>
      <c r="D27" s="265"/>
      <c r="E27" s="265"/>
      <c r="F27" s="265"/>
      <c r="G27" s="265"/>
      <c r="H27" s="265"/>
      <c r="I27" s="265"/>
      <c r="J27" s="265"/>
      <c r="K27" s="265"/>
      <c r="L27" s="265"/>
      <c r="M27" s="265"/>
      <c r="N27" s="265"/>
      <c r="O27" s="265"/>
      <c r="P27" s="265"/>
      <c r="Q27" s="265"/>
      <c r="R27" s="265"/>
      <c r="S27" s="265"/>
      <c r="T27" s="265"/>
      <c r="U27" s="265"/>
      <c r="V27" s="265"/>
      <c r="W27" s="265"/>
      <c r="X27" s="263"/>
    </row>
  </sheetData>
  <mergeCells count="12">
    <mergeCell ref="K11:X11"/>
    <mergeCell ref="A3:X3"/>
    <mergeCell ref="C4:V5"/>
    <mergeCell ref="K8:X8"/>
    <mergeCell ref="K9:X9"/>
    <mergeCell ref="K10:X10"/>
    <mergeCell ref="K12:X12"/>
    <mergeCell ref="A15:E16"/>
    <mergeCell ref="G15:X15"/>
    <mergeCell ref="G16:X16"/>
    <mergeCell ref="A17:E17"/>
    <mergeCell ref="G17:X17"/>
  </mergeCells>
  <phoneticPr fontId="6"/>
  <dataValidations count="1">
    <dataValidation type="list" allowBlank="1" showInputMessage="1" showErrorMessage="1" sqref="F15:F17" xr:uid="{ACE6F01A-9373-4683-A8D6-34F2A9EF0C4D}">
      <formula1>"□,☑"</formula1>
    </dataValidation>
  </dataValidation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51"/>
  <sheetViews>
    <sheetView view="pageBreakPreview" zoomScaleNormal="85" zoomScaleSheetLayoutView="100" workbookViewId="0">
      <selection activeCell="B3" sqref="B3:I3"/>
    </sheetView>
  </sheetViews>
  <sheetFormatPr defaultRowHeight="13.5" x14ac:dyDescent="0.15"/>
  <cols>
    <col min="1" max="24" width="3.625" customWidth="1"/>
  </cols>
  <sheetData>
    <row r="1" spans="1:24" x14ac:dyDescent="0.15">
      <c r="A1" s="226"/>
      <c r="B1" s="227"/>
      <c r="C1" s="227"/>
      <c r="D1" s="228"/>
      <c r="E1" s="228"/>
      <c r="F1" s="228"/>
      <c r="G1" s="228"/>
      <c r="H1" s="227"/>
      <c r="I1" s="227"/>
      <c r="J1" s="227"/>
      <c r="K1" s="227"/>
      <c r="L1" s="227"/>
      <c r="M1" s="227"/>
      <c r="N1" s="227"/>
      <c r="O1" s="227"/>
      <c r="P1" s="227"/>
      <c r="Q1" s="227"/>
      <c r="R1" s="227"/>
      <c r="S1" s="227"/>
      <c r="T1" s="227"/>
      <c r="U1" s="227"/>
      <c r="V1" s="227"/>
      <c r="W1" s="227"/>
      <c r="X1" s="336" t="s">
        <v>568</v>
      </c>
    </row>
    <row r="2" spans="1:24" x14ac:dyDescent="0.15">
      <c r="A2" s="229"/>
      <c r="B2" s="227"/>
      <c r="C2" s="227"/>
      <c r="D2" s="227"/>
      <c r="E2" s="227"/>
      <c r="F2" s="227"/>
      <c r="G2" s="227"/>
      <c r="H2" s="227"/>
      <c r="I2" s="227"/>
      <c r="J2" s="227"/>
      <c r="K2" s="227"/>
      <c r="L2" s="227"/>
      <c r="M2" s="227"/>
      <c r="N2" s="227"/>
      <c r="O2" s="227"/>
      <c r="P2" s="227"/>
      <c r="Q2" s="227"/>
      <c r="R2" s="227"/>
      <c r="S2" s="227"/>
      <c r="T2" s="227"/>
      <c r="U2" s="227"/>
      <c r="V2" s="227"/>
      <c r="W2" s="227"/>
      <c r="X2" s="227"/>
    </row>
    <row r="3" spans="1:24" x14ac:dyDescent="0.15">
      <c r="A3" s="227"/>
      <c r="B3" s="227"/>
      <c r="C3" s="227"/>
      <c r="D3" s="227"/>
      <c r="E3" s="227"/>
      <c r="F3" s="227"/>
      <c r="G3" s="227"/>
      <c r="H3" s="227"/>
      <c r="I3" s="227"/>
      <c r="J3" s="227"/>
      <c r="K3" s="227"/>
      <c r="L3" s="227"/>
      <c r="M3" s="227"/>
      <c r="N3" s="227"/>
      <c r="O3" s="227"/>
      <c r="P3" s="227"/>
      <c r="Q3" s="227"/>
      <c r="R3" s="227"/>
      <c r="S3" s="227"/>
      <c r="T3" s="227"/>
      <c r="U3" s="227"/>
      <c r="V3" s="227"/>
      <c r="W3" s="227"/>
      <c r="X3" s="227"/>
    </row>
    <row r="4" spans="1:24" ht="21" x14ac:dyDescent="0.15">
      <c r="A4" s="1118" t="s">
        <v>483</v>
      </c>
      <c r="B4" s="1118"/>
      <c r="C4" s="1118"/>
      <c r="D4" s="1118"/>
      <c r="E4" s="1118"/>
      <c r="F4" s="1118"/>
      <c r="G4" s="1118"/>
      <c r="H4" s="1118"/>
      <c r="I4" s="1118"/>
      <c r="J4" s="1118"/>
      <c r="K4" s="1118"/>
      <c r="L4" s="1118"/>
      <c r="M4" s="1118"/>
      <c r="N4" s="1118"/>
      <c r="O4" s="1118"/>
      <c r="P4" s="1118"/>
      <c r="Q4" s="1118"/>
      <c r="R4" s="1118"/>
      <c r="S4" s="1118"/>
      <c r="T4" s="1118"/>
      <c r="U4" s="1118"/>
      <c r="V4" s="1118"/>
      <c r="W4" s="1118"/>
      <c r="X4" s="1118"/>
    </row>
    <row r="5" spans="1:24" ht="21" x14ac:dyDescent="0.15">
      <c r="A5" s="230"/>
      <c r="B5" s="230"/>
      <c r="C5" s="230"/>
      <c r="D5" s="230"/>
      <c r="E5" s="230"/>
      <c r="F5" s="230"/>
      <c r="G5" s="230"/>
      <c r="H5" s="230"/>
      <c r="I5" s="230"/>
      <c r="J5" s="230"/>
      <c r="K5" s="230"/>
      <c r="L5" s="231"/>
      <c r="M5" s="230"/>
      <c r="N5" s="230"/>
      <c r="O5" s="230"/>
      <c r="P5" s="230"/>
      <c r="Q5" s="230"/>
      <c r="R5" s="230"/>
      <c r="S5" s="230"/>
      <c r="T5" s="230"/>
      <c r="U5" s="230"/>
      <c r="V5" s="230"/>
      <c r="W5" s="230"/>
      <c r="X5" s="230"/>
    </row>
    <row r="6" spans="1:24" ht="21" x14ac:dyDescent="0.15">
      <c r="A6" s="230"/>
      <c r="B6" s="230"/>
      <c r="C6" s="230"/>
      <c r="D6" s="230"/>
      <c r="E6" s="230"/>
      <c r="F6" s="230"/>
      <c r="G6" s="230"/>
      <c r="H6" s="230"/>
      <c r="I6" s="230"/>
      <c r="J6" s="230"/>
      <c r="K6" s="230"/>
      <c r="L6" s="232"/>
      <c r="M6" s="230"/>
      <c r="N6" s="230"/>
      <c r="O6" s="230"/>
      <c r="P6" s="230"/>
      <c r="Q6" s="230"/>
      <c r="R6" s="230"/>
      <c r="S6" s="230"/>
      <c r="T6" s="230"/>
      <c r="U6" s="230"/>
      <c r="V6" s="230"/>
      <c r="W6" s="230"/>
      <c r="X6" s="230"/>
    </row>
    <row r="7" spans="1:24" ht="17.25" x14ac:dyDescent="0.15">
      <c r="A7" s="233" t="s">
        <v>214</v>
      </c>
      <c r="B7" s="234"/>
      <c r="C7" s="235"/>
      <c r="D7" s="236"/>
      <c r="E7" s="236"/>
      <c r="F7" s="236"/>
      <c r="G7" s="236"/>
      <c r="H7" s="236"/>
      <c r="I7" s="236"/>
      <c r="J7" s="236"/>
      <c r="K7" s="236"/>
      <c r="L7" s="236"/>
      <c r="M7" s="236"/>
      <c r="N7" s="236"/>
      <c r="O7" s="236"/>
      <c r="P7" s="236"/>
      <c r="Q7" s="236"/>
      <c r="R7" s="236"/>
      <c r="S7" s="236"/>
      <c r="T7" s="236"/>
      <c r="U7" s="236"/>
      <c r="V7" s="236"/>
      <c r="W7" s="236"/>
      <c r="X7" s="237"/>
    </row>
    <row r="8" spans="1:24" ht="17.25" x14ac:dyDescent="0.15">
      <c r="A8" s="233"/>
      <c r="B8" s="234"/>
      <c r="C8" s="234"/>
      <c r="D8" s="234"/>
      <c r="E8" s="234"/>
      <c r="F8" s="234"/>
      <c r="G8" s="234"/>
      <c r="H8" s="234"/>
      <c r="I8" s="234"/>
      <c r="J8" s="234"/>
      <c r="K8" s="234"/>
      <c r="L8" s="234"/>
      <c r="M8" s="234"/>
      <c r="N8" s="234"/>
      <c r="O8" s="234"/>
      <c r="P8" s="234"/>
      <c r="Q8" s="234"/>
      <c r="R8" s="234"/>
      <c r="S8" s="234"/>
      <c r="T8" s="234"/>
      <c r="U8" s="234"/>
      <c r="V8" s="234"/>
      <c r="W8" s="234"/>
      <c r="X8" s="237"/>
    </row>
    <row r="9" spans="1:24" ht="17.25" x14ac:dyDescent="0.15">
      <c r="A9" s="233"/>
      <c r="B9" s="541" t="s">
        <v>454</v>
      </c>
      <c r="C9" s="234"/>
      <c r="D9" s="234"/>
      <c r="E9" s="234"/>
      <c r="F9" s="234"/>
      <c r="G9" s="234"/>
      <c r="H9" s="234"/>
      <c r="I9" s="234"/>
      <c r="J9" s="234"/>
      <c r="K9" s="234"/>
      <c r="L9" s="234"/>
      <c r="M9" s="234"/>
      <c r="N9" s="234"/>
      <c r="O9" s="234"/>
      <c r="P9" s="234"/>
      <c r="Q9" s="234"/>
      <c r="R9" s="234"/>
      <c r="S9" s="234"/>
      <c r="T9" s="234"/>
      <c r="U9" s="234"/>
      <c r="V9" s="234"/>
      <c r="W9" s="234"/>
      <c r="X9" s="237"/>
    </row>
    <row r="10" spans="1:24" ht="17.25" x14ac:dyDescent="0.15">
      <c r="A10" s="238"/>
      <c r="B10" s="227"/>
      <c r="C10" s="234"/>
      <c r="D10" s="234"/>
      <c r="E10" s="234"/>
      <c r="F10" s="234"/>
      <c r="G10" s="234"/>
      <c r="H10" s="234"/>
      <c r="I10" s="234"/>
      <c r="J10" s="234"/>
      <c r="K10" s="234"/>
      <c r="L10" s="234"/>
      <c r="M10" s="234"/>
      <c r="N10" s="234"/>
      <c r="O10" s="234"/>
      <c r="P10" s="234"/>
      <c r="Q10" s="234"/>
      <c r="R10" s="234"/>
      <c r="S10" s="234"/>
      <c r="T10" s="234"/>
      <c r="U10" s="234"/>
      <c r="V10" s="234"/>
      <c r="W10" s="234"/>
      <c r="X10" s="237"/>
    </row>
    <row r="11" spans="1:24" ht="17.25" x14ac:dyDescent="0.15">
      <c r="A11" s="238"/>
      <c r="B11" s="234"/>
      <c r="C11" s="234"/>
      <c r="D11" s="234"/>
      <c r="E11" s="234"/>
      <c r="F11" s="234"/>
      <c r="G11" s="234"/>
      <c r="H11" s="234"/>
      <c r="I11" s="234"/>
      <c r="J11" s="234"/>
      <c r="K11" s="234"/>
      <c r="L11" s="234"/>
      <c r="M11" s="234"/>
      <c r="N11" s="234"/>
      <c r="O11" s="234"/>
      <c r="P11" s="234"/>
      <c r="Q11" s="234"/>
      <c r="R11" s="234"/>
      <c r="S11" s="234"/>
      <c r="T11" s="234"/>
      <c r="U11" s="234"/>
      <c r="V11" s="234"/>
      <c r="W11" s="234"/>
      <c r="X11" s="237"/>
    </row>
    <row r="12" spans="1:24" ht="17.25" x14ac:dyDescent="0.15">
      <c r="A12" s="238"/>
      <c r="B12" s="234"/>
      <c r="C12" s="234"/>
      <c r="D12" s="234"/>
      <c r="E12" s="234"/>
      <c r="F12" s="234"/>
      <c r="G12" s="234"/>
      <c r="H12" s="234"/>
      <c r="I12" s="234"/>
      <c r="J12" s="234"/>
      <c r="K12" s="234"/>
      <c r="L12" s="234"/>
      <c r="M12" s="234"/>
      <c r="N12" s="234"/>
      <c r="O12" s="234"/>
      <c r="P12" s="234"/>
      <c r="Q12" s="234"/>
      <c r="R12" s="234"/>
      <c r="S12" s="234"/>
      <c r="T12" s="234"/>
      <c r="U12" s="234"/>
      <c r="V12" s="234"/>
      <c r="W12" s="234"/>
      <c r="X12" s="237"/>
    </row>
    <row r="13" spans="1:24" ht="17.25" x14ac:dyDescent="0.15">
      <c r="A13" s="238"/>
      <c r="B13" s="234"/>
      <c r="C13" s="234"/>
      <c r="D13" s="234"/>
      <c r="E13" s="234"/>
      <c r="F13" s="234"/>
      <c r="G13" s="234"/>
      <c r="H13" s="234"/>
      <c r="I13" s="234"/>
      <c r="J13" s="234"/>
      <c r="K13" s="234"/>
      <c r="L13" s="234"/>
      <c r="M13" s="234"/>
      <c r="N13" s="234"/>
      <c r="O13" s="234"/>
      <c r="P13" s="234"/>
      <c r="Q13" s="234"/>
      <c r="R13" s="234"/>
      <c r="S13" s="234"/>
      <c r="T13" s="234"/>
      <c r="U13" s="234"/>
      <c r="V13" s="234"/>
      <c r="W13" s="234"/>
      <c r="X13" s="239"/>
    </row>
    <row r="14" spans="1:24" ht="17.25" x14ac:dyDescent="0.15">
      <c r="A14" s="238"/>
      <c r="B14" s="234"/>
      <c r="C14" s="234"/>
      <c r="D14" s="234"/>
      <c r="E14" s="234"/>
      <c r="F14" s="234"/>
      <c r="G14" s="234"/>
      <c r="H14" s="234"/>
      <c r="I14" s="234"/>
      <c r="J14" s="234"/>
      <c r="K14" s="234"/>
      <c r="L14" s="234"/>
      <c r="M14" s="234"/>
      <c r="N14" s="234"/>
      <c r="O14" s="234"/>
      <c r="P14" s="234"/>
      <c r="Q14" s="234"/>
      <c r="R14" s="234"/>
      <c r="S14" s="234"/>
      <c r="T14" s="234"/>
      <c r="U14" s="234"/>
      <c r="V14" s="234"/>
      <c r="W14" s="234"/>
      <c r="X14" s="239"/>
    </row>
    <row r="15" spans="1:24" ht="14.25" x14ac:dyDescent="0.15">
      <c r="A15" s="240"/>
      <c r="B15" s="241"/>
      <c r="C15" s="241"/>
      <c r="D15" s="1117" t="s">
        <v>215</v>
      </c>
      <c r="E15" s="1117"/>
      <c r="F15" s="1117"/>
      <c r="G15" s="242" t="s">
        <v>216</v>
      </c>
      <c r="H15" s="1119"/>
      <c r="I15" s="1119"/>
      <c r="J15" s="1119"/>
      <c r="K15" s="1119"/>
      <c r="L15" s="1119"/>
      <c r="M15" s="1119"/>
      <c r="N15" s="1119"/>
      <c r="O15" s="1119"/>
      <c r="P15" s="1119"/>
      <c r="Q15" s="1119"/>
      <c r="R15" s="1119"/>
      <c r="S15" s="1119"/>
      <c r="T15" s="1119"/>
      <c r="U15" s="1119"/>
      <c r="V15" s="241"/>
      <c r="W15" s="241"/>
      <c r="X15" s="239"/>
    </row>
    <row r="16" spans="1:24" ht="14.25" x14ac:dyDescent="0.15">
      <c r="A16" s="240"/>
      <c r="B16" s="241"/>
      <c r="C16" s="241"/>
      <c r="D16" s="1117" t="s">
        <v>217</v>
      </c>
      <c r="E16" s="1117"/>
      <c r="F16" s="1117"/>
      <c r="G16" s="242" t="s">
        <v>216</v>
      </c>
      <c r="H16" s="1120"/>
      <c r="I16" s="1120"/>
      <c r="J16" s="1120"/>
      <c r="K16" s="1120"/>
      <c r="L16" s="1120"/>
      <c r="M16" s="1120"/>
      <c r="N16" s="1120"/>
      <c r="O16" s="1120"/>
      <c r="P16" s="1120"/>
      <c r="Q16" s="1120"/>
      <c r="R16" s="1120"/>
      <c r="S16" s="1120"/>
      <c r="T16" s="1120"/>
      <c r="U16" s="1120"/>
      <c r="V16" s="241"/>
      <c r="W16" s="241"/>
      <c r="X16" s="239"/>
    </row>
    <row r="17" spans="1:24" ht="14.25" x14ac:dyDescent="0.15">
      <c r="A17" s="240"/>
      <c r="B17" s="241"/>
      <c r="C17" s="241"/>
      <c r="D17" s="1117" t="s">
        <v>218</v>
      </c>
      <c r="E17" s="1117"/>
      <c r="F17" s="1117"/>
      <c r="G17" s="266" t="s">
        <v>216</v>
      </c>
      <c r="H17" s="234" t="s">
        <v>219</v>
      </c>
      <c r="I17" s="267"/>
      <c r="J17" s="269" t="s">
        <v>264</v>
      </c>
      <c r="K17" s="234" t="s">
        <v>220</v>
      </c>
      <c r="L17" s="267"/>
      <c r="M17" s="269" t="s">
        <v>222</v>
      </c>
      <c r="N17" s="234" t="s">
        <v>221</v>
      </c>
      <c r="O17" s="240"/>
      <c r="P17" s="267"/>
      <c r="Q17" s="268" t="s">
        <v>222</v>
      </c>
      <c r="R17" s="240"/>
      <c r="S17" s="241"/>
      <c r="T17" s="241"/>
      <c r="U17" s="241"/>
      <c r="V17" s="241"/>
      <c r="W17" s="241"/>
      <c r="X17" s="239"/>
    </row>
    <row r="18" spans="1:24" ht="14.25" x14ac:dyDescent="0.15">
      <c r="A18" s="240"/>
      <c r="B18" s="241"/>
      <c r="C18" s="241"/>
      <c r="D18" s="1117" t="s">
        <v>223</v>
      </c>
      <c r="E18" s="1117"/>
      <c r="F18" s="1117"/>
      <c r="G18" s="242" t="s">
        <v>216</v>
      </c>
      <c r="H18" s="234" t="s">
        <v>224</v>
      </c>
      <c r="I18" s="241"/>
      <c r="J18" s="234" t="s">
        <v>225</v>
      </c>
      <c r="K18" s="241"/>
      <c r="L18" s="241"/>
      <c r="M18" s="241"/>
      <c r="N18" s="241"/>
      <c r="O18" s="234" t="s">
        <v>226</v>
      </c>
      <c r="P18" s="241"/>
      <c r="R18" s="234" t="s">
        <v>227</v>
      </c>
      <c r="S18" s="241"/>
      <c r="T18" s="241"/>
      <c r="U18" s="241"/>
      <c r="V18" s="241"/>
      <c r="W18" s="241"/>
      <c r="X18" s="239"/>
    </row>
    <row r="19" spans="1:24" ht="14.25" x14ac:dyDescent="0.15">
      <c r="A19" s="240"/>
      <c r="B19" s="241"/>
      <c r="C19" s="241"/>
      <c r="D19" s="241"/>
      <c r="E19" s="241"/>
      <c r="F19" s="241"/>
      <c r="G19" s="241"/>
      <c r="H19" s="241"/>
      <c r="I19" s="241"/>
      <c r="J19" s="241"/>
      <c r="K19" s="241"/>
      <c r="L19" s="241"/>
      <c r="M19" s="241"/>
      <c r="N19" s="241"/>
      <c r="O19" s="241"/>
      <c r="P19" s="241"/>
      <c r="Q19" s="241"/>
      <c r="R19" s="241"/>
      <c r="S19" s="241"/>
      <c r="T19" s="241"/>
      <c r="U19" s="241"/>
      <c r="V19" s="241"/>
      <c r="W19" s="241"/>
      <c r="X19" s="241"/>
    </row>
    <row r="20" spans="1:24" ht="14.25" x14ac:dyDescent="0.15">
      <c r="A20" s="240"/>
      <c r="B20" s="241"/>
      <c r="C20" s="241"/>
      <c r="D20" s="241"/>
      <c r="E20" s="241"/>
      <c r="F20" s="241"/>
      <c r="G20" s="241"/>
      <c r="H20" s="241"/>
      <c r="I20" s="241"/>
      <c r="J20" s="241"/>
      <c r="K20" s="241"/>
      <c r="L20" s="241"/>
      <c r="M20" s="241"/>
      <c r="N20" s="241"/>
      <c r="O20" s="241"/>
      <c r="P20" s="241"/>
      <c r="Q20" s="241"/>
      <c r="R20" s="241"/>
      <c r="S20" s="241"/>
      <c r="T20" s="241"/>
      <c r="U20" s="241"/>
      <c r="V20" s="241"/>
      <c r="W20" s="241"/>
      <c r="X20" s="241"/>
    </row>
    <row r="21" spans="1:24" ht="14.25" x14ac:dyDescent="0.15">
      <c r="A21" s="240"/>
      <c r="B21" s="241"/>
      <c r="C21" s="241"/>
      <c r="D21" s="241"/>
      <c r="E21" s="241"/>
      <c r="F21" s="241"/>
      <c r="G21" s="241"/>
      <c r="H21" s="241"/>
      <c r="I21" s="241"/>
      <c r="J21" s="241"/>
      <c r="K21" s="241"/>
      <c r="L21" s="241"/>
      <c r="M21" s="241"/>
      <c r="N21" s="241"/>
      <c r="O21" s="241"/>
      <c r="P21" s="241"/>
      <c r="Q21" s="241"/>
      <c r="R21" s="241"/>
      <c r="S21" s="241"/>
      <c r="T21" s="241"/>
      <c r="U21" s="241"/>
      <c r="V21" s="241"/>
      <c r="W21" s="241"/>
      <c r="X21" s="241"/>
    </row>
    <row r="22" spans="1:24" ht="14.25" x14ac:dyDescent="0.15">
      <c r="A22" s="240"/>
      <c r="B22" s="243"/>
      <c r="C22" s="236"/>
      <c r="D22" s="236"/>
      <c r="E22" s="236"/>
      <c r="F22" s="236"/>
      <c r="G22" s="236"/>
      <c r="H22" s="236"/>
      <c r="I22" s="236"/>
      <c r="J22" s="236"/>
      <c r="K22" s="236"/>
      <c r="L22" s="236"/>
      <c r="M22" s="236"/>
      <c r="N22" s="236"/>
      <c r="O22" s="236"/>
      <c r="P22" s="236"/>
      <c r="Q22" s="236"/>
      <c r="R22" s="236"/>
      <c r="S22" s="236"/>
      <c r="T22" s="236"/>
      <c r="U22" s="236"/>
      <c r="V22" s="236"/>
      <c r="W22" s="236"/>
      <c r="X22" s="241"/>
    </row>
    <row r="23" spans="1:24" ht="14.25" x14ac:dyDescent="0.15">
      <c r="A23" s="240"/>
      <c r="B23" s="243"/>
      <c r="C23" s="236"/>
      <c r="D23" s="236"/>
      <c r="E23" s="1123" t="s">
        <v>482</v>
      </c>
      <c r="F23" s="1123"/>
      <c r="G23" s="1123"/>
      <c r="H23" s="1123"/>
      <c r="I23" s="1123"/>
      <c r="J23" s="1123"/>
      <c r="K23" s="1123"/>
      <c r="L23" s="1123"/>
      <c r="M23" s="1123"/>
      <c r="N23" s="1123"/>
      <c r="O23" s="1123"/>
      <c r="P23" s="1123"/>
      <c r="Q23" s="1123"/>
      <c r="R23" s="1123"/>
      <c r="S23" s="1123"/>
      <c r="T23" s="1123"/>
      <c r="U23" s="1123"/>
      <c r="V23" s="236"/>
      <c r="W23" s="236"/>
      <c r="X23" s="241"/>
    </row>
    <row r="24" spans="1:24" ht="14.25" x14ac:dyDescent="0.15">
      <c r="A24" s="240"/>
      <c r="B24" s="243"/>
      <c r="C24" s="236"/>
      <c r="D24" s="236"/>
      <c r="E24" s="1123"/>
      <c r="F24" s="1123"/>
      <c r="G24" s="1123"/>
      <c r="H24" s="1123"/>
      <c r="I24" s="1123"/>
      <c r="J24" s="1123"/>
      <c r="K24" s="1123"/>
      <c r="L24" s="1123"/>
      <c r="M24" s="1123"/>
      <c r="N24" s="1123"/>
      <c r="O24" s="1123"/>
      <c r="P24" s="1123"/>
      <c r="Q24" s="1123"/>
      <c r="R24" s="1123"/>
      <c r="S24" s="1123"/>
      <c r="T24" s="1123"/>
      <c r="U24" s="1123"/>
      <c r="V24" s="236"/>
      <c r="W24" s="236"/>
      <c r="X24" s="241"/>
    </row>
    <row r="25" spans="1:24" ht="14.25" x14ac:dyDescent="0.15">
      <c r="A25" s="240"/>
      <c r="B25" s="243"/>
      <c r="C25" s="236"/>
      <c r="D25" s="236"/>
      <c r="E25" s="1123"/>
      <c r="F25" s="1123"/>
      <c r="G25" s="1123"/>
      <c r="H25" s="1123"/>
      <c r="I25" s="1123"/>
      <c r="J25" s="1123"/>
      <c r="K25" s="1123"/>
      <c r="L25" s="1123"/>
      <c r="M25" s="1123"/>
      <c r="N25" s="1123"/>
      <c r="O25" s="1123"/>
      <c r="P25" s="1123"/>
      <c r="Q25" s="1123"/>
      <c r="R25" s="1123"/>
      <c r="S25" s="1123"/>
      <c r="T25" s="1123"/>
      <c r="U25" s="1123"/>
      <c r="V25" s="236"/>
      <c r="W25" s="236"/>
      <c r="X25" s="241"/>
    </row>
    <row r="26" spans="1:24" ht="14.25" x14ac:dyDescent="0.15">
      <c r="A26" s="240"/>
      <c r="B26" s="243"/>
      <c r="C26" s="236"/>
      <c r="D26" s="236"/>
      <c r="E26" s="1123"/>
      <c r="F26" s="1123"/>
      <c r="G26" s="1123"/>
      <c r="H26" s="1123"/>
      <c r="I26" s="1123"/>
      <c r="J26" s="1123"/>
      <c r="K26" s="1123"/>
      <c r="L26" s="1123"/>
      <c r="M26" s="1123"/>
      <c r="N26" s="1123"/>
      <c r="O26" s="1123"/>
      <c r="P26" s="1123"/>
      <c r="Q26" s="1123"/>
      <c r="R26" s="1123"/>
      <c r="S26" s="1123"/>
      <c r="T26" s="1123"/>
      <c r="U26" s="1123"/>
      <c r="V26" s="236"/>
      <c r="W26" s="236"/>
      <c r="X26" s="241"/>
    </row>
    <row r="27" spans="1:24" ht="14.25" x14ac:dyDescent="0.15">
      <c r="A27" s="240"/>
      <c r="B27" s="243"/>
      <c r="C27" s="236"/>
      <c r="D27" s="236"/>
      <c r="E27" s="1123"/>
      <c r="F27" s="1123"/>
      <c r="G27" s="1123"/>
      <c r="H27" s="1123"/>
      <c r="I27" s="1123"/>
      <c r="J27" s="1123"/>
      <c r="K27" s="1123"/>
      <c r="L27" s="1123"/>
      <c r="M27" s="1123"/>
      <c r="N27" s="1123"/>
      <c r="O27" s="1123"/>
      <c r="P27" s="1123"/>
      <c r="Q27" s="1123"/>
      <c r="R27" s="1123"/>
      <c r="S27" s="1123"/>
      <c r="T27" s="1123"/>
      <c r="U27" s="1123"/>
      <c r="V27" s="236"/>
      <c r="W27" s="236"/>
      <c r="X27" s="241"/>
    </row>
    <row r="28" spans="1:24" ht="14.25" x14ac:dyDescent="0.15">
      <c r="A28" s="240"/>
      <c r="B28" s="243"/>
      <c r="C28" s="236"/>
      <c r="D28" s="236"/>
      <c r="E28" s="1123"/>
      <c r="F28" s="1123"/>
      <c r="G28" s="1123"/>
      <c r="H28" s="1123"/>
      <c r="I28" s="1123"/>
      <c r="J28" s="1123"/>
      <c r="K28" s="1123"/>
      <c r="L28" s="1123"/>
      <c r="M28" s="1123"/>
      <c r="N28" s="1123"/>
      <c r="O28" s="1123"/>
      <c r="P28" s="1123"/>
      <c r="Q28" s="1123"/>
      <c r="R28" s="1123"/>
      <c r="S28" s="1123"/>
      <c r="T28" s="1123"/>
      <c r="U28" s="1123"/>
      <c r="V28" s="236"/>
      <c r="W28" s="236"/>
      <c r="X28" s="241"/>
    </row>
    <row r="29" spans="1:24" ht="14.25" x14ac:dyDescent="0.15">
      <c r="A29" s="240"/>
      <c r="B29" s="243"/>
      <c r="C29" s="236"/>
      <c r="D29" s="236"/>
      <c r="E29" s="1123"/>
      <c r="F29" s="1123"/>
      <c r="G29" s="1123"/>
      <c r="H29" s="1123"/>
      <c r="I29" s="1123"/>
      <c r="J29" s="1123"/>
      <c r="K29" s="1123"/>
      <c r="L29" s="1123"/>
      <c r="M29" s="1123"/>
      <c r="N29" s="1123"/>
      <c r="O29" s="1123"/>
      <c r="P29" s="1123"/>
      <c r="Q29" s="1123"/>
      <c r="R29" s="1123"/>
      <c r="S29" s="1123"/>
      <c r="T29" s="1123"/>
      <c r="U29" s="1123"/>
      <c r="V29" s="236"/>
      <c r="W29" s="236"/>
      <c r="X29" s="241"/>
    </row>
    <row r="30" spans="1:24" ht="14.25" x14ac:dyDescent="0.15">
      <c r="A30" s="240"/>
      <c r="B30" s="243"/>
      <c r="C30" s="236"/>
      <c r="D30" s="236"/>
      <c r="E30" s="1123"/>
      <c r="F30" s="1123"/>
      <c r="G30" s="1123"/>
      <c r="H30" s="1123"/>
      <c r="I30" s="1123"/>
      <c r="J30" s="1123"/>
      <c r="K30" s="1123"/>
      <c r="L30" s="1123"/>
      <c r="M30" s="1123"/>
      <c r="N30" s="1123"/>
      <c r="O30" s="1123"/>
      <c r="P30" s="1123"/>
      <c r="Q30" s="1123"/>
      <c r="R30" s="1123"/>
      <c r="S30" s="1123"/>
      <c r="T30" s="1123"/>
      <c r="U30" s="1123"/>
      <c r="V30" s="236"/>
      <c r="W30" s="236"/>
      <c r="X30" s="241"/>
    </row>
    <row r="31" spans="1:24" ht="14.25" x14ac:dyDescent="0.15">
      <c r="A31" s="240"/>
      <c r="B31" s="243"/>
      <c r="C31" s="236"/>
      <c r="D31" s="236"/>
      <c r="E31" s="236"/>
      <c r="F31" s="236"/>
      <c r="G31" s="236"/>
      <c r="H31" s="236"/>
      <c r="I31" s="236"/>
      <c r="J31" s="236"/>
      <c r="K31" s="236"/>
      <c r="L31" s="236"/>
      <c r="M31" s="236"/>
      <c r="N31" s="236"/>
      <c r="O31" s="236"/>
      <c r="P31" s="236"/>
      <c r="Q31" s="236"/>
      <c r="R31" s="236"/>
      <c r="S31" s="236"/>
      <c r="T31" s="236"/>
      <c r="U31" s="236"/>
      <c r="V31" s="236"/>
      <c r="W31" s="236"/>
      <c r="X31" s="241"/>
    </row>
    <row r="32" spans="1:24" ht="14.25" x14ac:dyDescent="0.15">
      <c r="A32" s="240"/>
      <c r="B32" s="243"/>
      <c r="C32" s="236"/>
      <c r="D32" s="236"/>
      <c r="E32" s="236"/>
      <c r="F32" s="236"/>
      <c r="G32" s="236"/>
      <c r="H32" s="236"/>
      <c r="I32" s="236"/>
      <c r="J32" s="236"/>
      <c r="K32" s="236"/>
      <c r="L32" s="236"/>
      <c r="M32" s="236"/>
      <c r="N32" s="236"/>
      <c r="O32" s="236"/>
      <c r="P32" s="236"/>
      <c r="Q32" s="236"/>
      <c r="R32" s="236"/>
      <c r="S32" s="236"/>
      <c r="T32" s="236"/>
      <c r="U32" s="236"/>
      <c r="V32" s="236"/>
      <c r="W32" s="236"/>
      <c r="X32" s="241"/>
    </row>
    <row r="33" spans="1:24" ht="14.25" x14ac:dyDescent="0.15">
      <c r="A33" s="240"/>
      <c r="B33" s="243"/>
      <c r="C33" s="236"/>
      <c r="D33" s="236"/>
      <c r="E33" s="236"/>
      <c r="F33" s="236"/>
      <c r="G33" s="236"/>
      <c r="H33" s="236"/>
      <c r="I33" s="236"/>
      <c r="J33" s="236"/>
      <c r="K33" s="236"/>
      <c r="L33" s="236"/>
      <c r="M33" s="236"/>
      <c r="N33" s="236"/>
      <c r="O33" s="236"/>
      <c r="P33" s="236"/>
      <c r="Q33" s="236"/>
      <c r="R33" s="236"/>
      <c r="S33" s="236"/>
      <c r="T33" s="236"/>
      <c r="U33" s="236"/>
      <c r="V33" s="236"/>
      <c r="W33" s="236"/>
      <c r="X33" s="241"/>
    </row>
    <row r="34" spans="1:24" ht="14.25" x14ac:dyDescent="0.15">
      <c r="A34" s="240"/>
      <c r="B34" s="243"/>
      <c r="C34" s="236"/>
      <c r="D34" s="236"/>
      <c r="E34" s="236"/>
      <c r="F34" s="236"/>
      <c r="G34" s="236"/>
      <c r="H34" s="236"/>
      <c r="I34" s="236"/>
      <c r="J34" s="236"/>
      <c r="K34" s="236"/>
      <c r="L34" s="236"/>
      <c r="M34" s="236"/>
      <c r="N34" s="236"/>
      <c r="O34" s="236"/>
      <c r="P34" s="236"/>
      <c r="Q34" s="236"/>
      <c r="R34" s="236"/>
      <c r="S34" s="236"/>
      <c r="T34" s="236"/>
      <c r="U34" s="236"/>
      <c r="V34" s="236"/>
      <c r="W34" s="236"/>
      <c r="X34" s="239"/>
    </row>
    <row r="35" spans="1:24" ht="14.25" x14ac:dyDescent="0.15">
      <c r="A35" s="240"/>
      <c r="B35" s="243"/>
      <c r="C35" s="245"/>
      <c r="D35" s="236"/>
      <c r="E35" s="236"/>
      <c r="F35" s="236"/>
      <c r="G35" s="236"/>
      <c r="H35" s="236"/>
      <c r="I35" s="236"/>
      <c r="J35" s="236"/>
      <c r="K35" s="236"/>
      <c r="L35" s="236"/>
      <c r="M35" s="236"/>
      <c r="N35" s="236"/>
      <c r="O35" s="236"/>
      <c r="P35" s="236"/>
      <c r="Q35" s="236"/>
      <c r="R35" s="236"/>
      <c r="S35" s="236"/>
      <c r="T35" s="236"/>
      <c r="U35" s="236"/>
      <c r="V35" s="236"/>
      <c r="W35" s="236"/>
      <c r="X35" s="239"/>
    </row>
    <row r="36" spans="1:24" ht="14.25" x14ac:dyDescent="0.15">
      <c r="A36" s="240"/>
      <c r="B36" s="246"/>
      <c r="C36" s="234"/>
      <c r="D36" s="239"/>
      <c r="E36" s="239"/>
      <c r="F36" s="239"/>
      <c r="G36" s="239"/>
      <c r="H36" s="239"/>
      <c r="I36" s="239"/>
      <c r="J36" s="239"/>
      <c r="K36" s="239"/>
      <c r="L36" s="239"/>
      <c r="M36" s="239"/>
      <c r="N36" s="239"/>
      <c r="O36" s="239"/>
      <c r="P36" s="239"/>
      <c r="Q36" s="239"/>
      <c r="R36" s="239"/>
      <c r="S36" s="239"/>
      <c r="T36" s="239"/>
      <c r="U36" s="239"/>
      <c r="V36" s="239"/>
      <c r="W36" s="239"/>
      <c r="X36" s="239"/>
    </row>
    <row r="37" spans="1:24" ht="17.25" x14ac:dyDescent="0.15">
      <c r="A37" s="247"/>
      <c r="B37" s="247"/>
      <c r="C37" s="247"/>
      <c r="D37" s="247"/>
      <c r="E37" s="247"/>
      <c r="F37" s="247"/>
      <c r="G37" s="247"/>
      <c r="H37" s="247"/>
      <c r="I37" s="247"/>
      <c r="J37" s="247"/>
      <c r="K37" s="247"/>
      <c r="L37" s="247"/>
      <c r="M37" s="248"/>
      <c r="N37" s="236"/>
      <c r="O37" s="395" t="s">
        <v>278</v>
      </c>
      <c r="P37" s="248"/>
      <c r="Q37" s="248" t="s">
        <v>228</v>
      </c>
      <c r="R37" s="248"/>
      <c r="S37" s="248" t="s">
        <v>229</v>
      </c>
      <c r="U37" s="248" t="s">
        <v>230</v>
      </c>
      <c r="V37" s="396"/>
      <c r="W37" s="248"/>
      <c r="X37" s="248"/>
    </row>
    <row r="38" spans="1:24" ht="17.25" x14ac:dyDescent="0.15">
      <c r="A38" s="247"/>
      <c r="B38" s="247"/>
      <c r="C38" s="247"/>
      <c r="D38" s="247"/>
      <c r="E38" s="247"/>
      <c r="F38" s="247"/>
      <c r="G38" s="247"/>
      <c r="H38" s="247"/>
      <c r="I38" s="247"/>
      <c r="J38" s="247"/>
      <c r="K38" s="247"/>
      <c r="L38" s="247"/>
      <c r="M38" s="247"/>
      <c r="N38" s="247"/>
      <c r="O38" s="247"/>
      <c r="P38" s="247"/>
      <c r="Q38" s="247"/>
      <c r="R38" s="247"/>
      <c r="S38" s="247"/>
      <c r="T38" s="247"/>
      <c r="U38" s="247"/>
      <c r="V38" s="247"/>
      <c r="W38" s="247"/>
      <c r="X38" s="247"/>
    </row>
    <row r="39" spans="1:24" ht="14.25" x14ac:dyDescent="0.15">
      <c r="A39" s="248"/>
      <c r="B39" s="248"/>
      <c r="C39" s="249"/>
      <c r="D39" s="248"/>
      <c r="E39" s="248"/>
      <c r="F39" s="250"/>
      <c r="G39" s="249"/>
      <c r="H39" s="248"/>
      <c r="I39" s="248"/>
      <c r="J39" s="248"/>
      <c r="K39" s="248"/>
      <c r="L39" s="248"/>
      <c r="M39" s="251" t="s">
        <v>231</v>
      </c>
      <c r="N39" s="1124"/>
      <c r="O39" s="1124"/>
      <c r="P39" s="1124"/>
      <c r="Q39" s="1124"/>
      <c r="R39" s="1124"/>
      <c r="S39" s="1124"/>
      <c r="T39" s="1124"/>
      <c r="U39" s="1124"/>
      <c r="V39" s="1124"/>
      <c r="W39" s="248"/>
      <c r="X39" s="248"/>
    </row>
    <row r="40" spans="1:24" ht="14.25" x14ac:dyDescent="0.15">
      <c r="A40" s="248"/>
      <c r="B40" s="248"/>
      <c r="C40" s="248"/>
      <c r="D40" s="248"/>
      <c r="E40" s="248"/>
      <c r="F40" s="248"/>
      <c r="G40" s="248"/>
      <c r="H40" s="248"/>
      <c r="I40" s="248"/>
      <c r="J40" s="248"/>
      <c r="K40" s="248"/>
      <c r="L40" s="248"/>
      <c r="M40" s="248"/>
      <c r="N40" s="248"/>
      <c r="O40" s="248"/>
      <c r="P40" s="248"/>
      <c r="Q40" s="248"/>
      <c r="R40" s="248"/>
      <c r="S40" s="248"/>
      <c r="T40" s="248"/>
      <c r="U40" s="248"/>
      <c r="V40" s="248"/>
      <c r="W40" s="248"/>
      <c r="X40" s="248"/>
    </row>
    <row r="41" spans="1:24" ht="17.25" x14ac:dyDescent="0.15">
      <c r="A41" s="247"/>
      <c r="B41" s="252"/>
      <c r="C41" s="247"/>
      <c r="D41" s="248"/>
      <c r="E41" s="248"/>
      <c r="F41" s="248"/>
      <c r="G41" s="248"/>
      <c r="H41" s="248"/>
      <c r="I41" s="247"/>
      <c r="J41" s="247"/>
      <c r="K41" s="247"/>
      <c r="L41" s="247"/>
      <c r="M41" s="253" t="s">
        <v>232</v>
      </c>
      <c r="N41" s="1122"/>
      <c r="O41" s="1122"/>
      <c r="P41" s="1122"/>
      <c r="Q41" s="1122"/>
      <c r="R41" s="1122"/>
      <c r="S41" s="1122"/>
      <c r="T41" s="1122"/>
      <c r="U41" s="1122"/>
      <c r="V41" s="1122"/>
      <c r="W41" s="247"/>
      <c r="X41" s="247"/>
    </row>
    <row r="42" spans="1:24" ht="20.100000000000001" customHeight="1" x14ac:dyDescent="0.15">
      <c r="A42" s="249"/>
      <c r="B42" s="249"/>
      <c r="C42" s="249"/>
      <c r="D42" s="249"/>
      <c r="E42" s="249"/>
      <c r="F42" s="249"/>
      <c r="G42" s="249"/>
      <c r="H42" s="249"/>
      <c r="I42" s="1121" t="s">
        <v>233</v>
      </c>
      <c r="J42" s="1121"/>
      <c r="K42" s="1121"/>
      <c r="L42" s="1121"/>
      <c r="M42" s="1121"/>
      <c r="N42" s="1122"/>
      <c r="O42" s="1122"/>
      <c r="P42" s="1122"/>
      <c r="Q42" s="1122"/>
      <c r="R42" s="1122"/>
      <c r="S42" s="1122"/>
      <c r="T42" s="1122"/>
      <c r="U42" s="1122"/>
      <c r="V42" s="1122"/>
      <c r="W42" s="254"/>
      <c r="X42" s="254"/>
    </row>
    <row r="43" spans="1:24" ht="20.100000000000001" customHeight="1" x14ac:dyDescent="0.15">
      <c r="A43" s="249"/>
      <c r="B43" s="249"/>
      <c r="C43" s="249"/>
      <c r="D43" s="249"/>
      <c r="E43" s="249"/>
      <c r="F43" s="249"/>
      <c r="G43" s="249"/>
      <c r="H43" s="249"/>
      <c r="I43" s="249"/>
      <c r="J43" s="1125" t="s">
        <v>234</v>
      </c>
      <c r="K43" s="1125"/>
      <c r="L43" s="1125"/>
      <c r="M43" s="1125"/>
      <c r="N43" s="1122"/>
      <c r="O43" s="1122"/>
      <c r="P43" s="1122"/>
      <c r="Q43" s="1122"/>
      <c r="R43" s="1122"/>
      <c r="S43" s="1122"/>
      <c r="T43" s="1122"/>
      <c r="U43" s="1122"/>
      <c r="V43" s="1122"/>
      <c r="W43" s="254"/>
      <c r="X43" s="254"/>
    </row>
    <row r="44" spans="1:24" ht="20.100000000000001" customHeight="1" x14ac:dyDescent="0.15">
      <c r="A44" s="249"/>
      <c r="B44" s="249"/>
      <c r="C44" s="249"/>
      <c r="D44" s="249"/>
      <c r="E44" s="249"/>
      <c r="F44" s="249"/>
      <c r="G44" s="249"/>
      <c r="H44" s="249"/>
      <c r="I44" s="249"/>
      <c r="J44" s="249"/>
      <c r="K44" s="1121" t="s">
        <v>235</v>
      </c>
      <c r="L44" s="1121"/>
      <c r="M44" s="1121"/>
      <c r="N44" s="1122"/>
      <c r="O44" s="1122"/>
      <c r="P44" s="1122"/>
      <c r="Q44" s="1122"/>
      <c r="R44" s="1122"/>
      <c r="S44" s="1122"/>
      <c r="T44" s="1122"/>
      <c r="U44" s="1122"/>
      <c r="V44" s="1122"/>
      <c r="W44" s="254"/>
      <c r="X44" s="254"/>
    </row>
    <row r="45" spans="1:24" ht="17.25" x14ac:dyDescent="0.15">
      <c r="A45" s="247"/>
      <c r="B45" s="249"/>
      <c r="C45" s="249"/>
      <c r="D45" s="249"/>
      <c r="E45" s="248"/>
      <c r="F45" s="249"/>
      <c r="G45" s="249"/>
      <c r="H45" s="249"/>
      <c r="I45" s="249"/>
      <c r="J45" s="249"/>
      <c r="K45" s="249"/>
      <c r="L45" s="249"/>
      <c r="M45" s="249"/>
      <c r="N45" s="249"/>
      <c r="O45" s="249"/>
      <c r="P45" s="249"/>
      <c r="Q45" s="249"/>
      <c r="R45" s="249"/>
      <c r="S45" s="249"/>
      <c r="T45" s="249"/>
      <c r="U45" s="249"/>
      <c r="V45" s="247"/>
      <c r="W45" s="247"/>
      <c r="X45" s="247"/>
    </row>
    <row r="46" spans="1:24" ht="17.25" x14ac:dyDescent="0.15">
      <c r="A46" s="247"/>
      <c r="B46" s="249"/>
      <c r="C46" s="249"/>
      <c r="D46" s="249"/>
      <c r="E46" s="255"/>
      <c r="F46" s="249"/>
      <c r="G46" s="249"/>
      <c r="H46" s="249"/>
      <c r="I46" s="249"/>
      <c r="J46" s="249"/>
      <c r="K46" s="249"/>
      <c r="L46" s="249"/>
      <c r="M46" s="249"/>
      <c r="N46" s="249"/>
      <c r="O46" s="249"/>
      <c r="P46" s="249"/>
      <c r="Q46" s="249"/>
      <c r="R46" s="249"/>
      <c r="S46" s="249"/>
      <c r="T46" s="249"/>
      <c r="U46" s="249"/>
      <c r="V46" s="247"/>
      <c r="W46" s="247"/>
      <c r="X46" s="247"/>
    </row>
    <row r="47" spans="1:24" ht="17.25" x14ac:dyDescent="0.15">
      <c r="A47" s="247"/>
      <c r="B47" s="249"/>
      <c r="C47" s="249"/>
      <c r="D47" s="249"/>
      <c r="E47" s="255" t="s">
        <v>484</v>
      </c>
      <c r="F47" s="249"/>
      <c r="G47" s="249"/>
      <c r="H47" s="249"/>
      <c r="I47" s="249"/>
      <c r="J47" s="249"/>
      <c r="K47" s="249"/>
      <c r="L47" s="249"/>
      <c r="M47" s="249"/>
      <c r="N47" s="249"/>
      <c r="O47" s="249"/>
      <c r="P47" s="249"/>
      <c r="Q47" s="249"/>
      <c r="R47" s="249"/>
      <c r="S47" s="249"/>
      <c r="T47" s="249"/>
      <c r="U47" s="249"/>
      <c r="V47" s="247"/>
      <c r="W47" s="247"/>
      <c r="X47" s="247"/>
    </row>
    <row r="48" spans="1:24" x14ac:dyDescent="0.15">
      <c r="A48" s="256"/>
      <c r="B48" s="234"/>
      <c r="C48" s="234"/>
      <c r="D48" s="234"/>
      <c r="E48" s="314" t="s">
        <v>541</v>
      </c>
      <c r="F48" s="234"/>
      <c r="G48" s="234"/>
      <c r="H48" s="234"/>
      <c r="I48" s="234"/>
      <c r="J48" s="234"/>
      <c r="K48" s="234"/>
      <c r="L48" s="234"/>
      <c r="M48" s="257"/>
      <c r="N48" s="227"/>
      <c r="O48" s="258"/>
      <c r="P48" s="258"/>
      <c r="Q48" s="258"/>
      <c r="R48" s="258"/>
      <c r="S48" s="258"/>
      <c r="T48" s="258"/>
      <c r="U48" s="258"/>
      <c r="V48" s="258"/>
      <c r="W48" s="258"/>
      <c r="X48" s="259"/>
    </row>
    <row r="49" spans="1:24" x14ac:dyDescent="0.15">
      <c r="A49" s="256"/>
      <c r="B49" s="234"/>
      <c r="C49" s="234"/>
      <c r="D49" s="234"/>
      <c r="E49" s="314" t="s">
        <v>481</v>
      </c>
      <c r="F49" s="234"/>
      <c r="G49" s="234"/>
      <c r="H49" s="234"/>
      <c r="I49" s="234"/>
      <c r="J49" s="234"/>
      <c r="K49" s="234"/>
      <c r="L49" s="234"/>
      <c r="M49" s="257"/>
      <c r="N49" s="227"/>
      <c r="O49" s="258"/>
      <c r="P49" s="258"/>
      <c r="Q49" s="258"/>
      <c r="R49" s="258"/>
      <c r="S49" s="258"/>
      <c r="T49" s="258"/>
      <c r="U49" s="258"/>
      <c r="V49" s="258"/>
      <c r="W49" s="258"/>
      <c r="X49" s="259"/>
    </row>
    <row r="50" spans="1:24" x14ac:dyDescent="0.15">
      <c r="A50" s="256"/>
      <c r="B50" s="234"/>
      <c r="C50" s="234"/>
      <c r="D50" s="234"/>
      <c r="E50" s="234"/>
      <c r="F50" s="234"/>
      <c r="G50" s="234"/>
      <c r="H50" s="234"/>
      <c r="I50" s="234"/>
      <c r="J50" s="234"/>
      <c r="K50" s="234"/>
      <c r="L50" s="234"/>
      <c r="M50" s="257"/>
      <c r="N50" s="227"/>
      <c r="O50" s="258"/>
      <c r="P50" s="258"/>
      <c r="Q50" s="258"/>
      <c r="R50" s="258"/>
      <c r="S50" s="258"/>
      <c r="T50" s="258"/>
      <c r="U50" s="258"/>
      <c r="V50" s="258"/>
      <c r="W50" s="258"/>
      <c r="X50" s="259"/>
    </row>
    <row r="51" spans="1:24" x14ac:dyDescent="0.15">
      <c r="A51" s="256"/>
      <c r="B51" s="234"/>
      <c r="C51" s="234"/>
      <c r="D51" s="234"/>
      <c r="E51" s="234"/>
      <c r="F51" s="234"/>
      <c r="G51" s="234"/>
      <c r="H51" s="234"/>
      <c r="I51" s="234"/>
      <c r="J51" s="234"/>
      <c r="K51" s="234"/>
      <c r="L51" s="234"/>
      <c r="M51" s="257"/>
      <c r="N51" s="227"/>
      <c r="O51" s="258"/>
      <c r="P51" s="258"/>
      <c r="Q51" s="258"/>
      <c r="R51" s="258"/>
      <c r="S51" s="258"/>
      <c r="T51" s="258"/>
      <c r="U51" s="258"/>
      <c r="V51" s="258"/>
      <c r="W51" s="258"/>
      <c r="X51" s="259"/>
    </row>
  </sheetData>
  <mergeCells count="16">
    <mergeCell ref="J43:M43"/>
    <mergeCell ref="N43:V43"/>
    <mergeCell ref="K44:M44"/>
    <mergeCell ref="N44:V44"/>
    <mergeCell ref="D18:F18"/>
    <mergeCell ref="E23:U30"/>
    <mergeCell ref="N39:V39"/>
    <mergeCell ref="N41:V41"/>
    <mergeCell ref="I42:M42"/>
    <mergeCell ref="N42:V42"/>
    <mergeCell ref="D17:F17"/>
    <mergeCell ref="A4:X4"/>
    <mergeCell ref="D15:F15"/>
    <mergeCell ref="H15:U15"/>
    <mergeCell ref="D16:F16"/>
    <mergeCell ref="H16:U16"/>
  </mergeCells>
  <phoneticPr fontId="6"/>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9"/>
  <sheetViews>
    <sheetView view="pageBreakPreview" zoomScaleNormal="85" zoomScaleSheetLayoutView="100" workbookViewId="0">
      <selection activeCell="B3" sqref="B3:I3"/>
    </sheetView>
  </sheetViews>
  <sheetFormatPr defaultRowHeight="13.5" x14ac:dyDescent="0.15"/>
  <cols>
    <col min="1" max="24" width="3.625" customWidth="1"/>
  </cols>
  <sheetData>
    <row r="1" spans="1:24" x14ac:dyDescent="0.15">
      <c r="A1" s="226"/>
      <c r="B1" s="227"/>
      <c r="C1" s="227"/>
      <c r="D1" s="228"/>
      <c r="E1" s="228"/>
      <c r="F1" s="228"/>
      <c r="G1" s="228"/>
      <c r="H1" s="227"/>
      <c r="I1" s="227"/>
      <c r="J1" s="227"/>
      <c r="K1" s="227"/>
      <c r="L1" s="227"/>
      <c r="M1" s="227"/>
      <c r="N1" s="227"/>
      <c r="O1" s="227"/>
      <c r="P1" s="227"/>
      <c r="Q1" s="227"/>
      <c r="R1" s="227"/>
      <c r="S1" s="227"/>
      <c r="T1" s="227"/>
      <c r="U1" s="227"/>
      <c r="V1" s="227"/>
      <c r="W1" s="227"/>
      <c r="X1" s="336" t="s">
        <v>451</v>
      </c>
    </row>
    <row r="2" spans="1:24" x14ac:dyDescent="0.15">
      <c r="A2" s="229"/>
      <c r="B2" s="227"/>
      <c r="C2" s="227"/>
      <c r="D2" s="227"/>
      <c r="E2" s="227"/>
      <c r="F2" s="227"/>
      <c r="G2" s="227"/>
      <c r="H2" s="227"/>
      <c r="I2" s="227"/>
      <c r="J2" s="227"/>
      <c r="K2" s="227"/>
      <c r="L2" s="227"/>
      <c r="M2" s="227"/>
      <c r="N2" s="227"/>
      <c r="O2" s="227"/>
      <c r="P2" s="227"/>
      <c r="Q2" s="227"/>
      <c r="R2" s="227"/>
      <c r="S2" s="227"/>
      <c r="T2" s="227"/>
      <c r="U2" s="227"/>
      <c r="V2" s="227"/>
      <c r="W2" s="227"/>
      <c r="X2" s="227"/>
    </row>
    <row r="3" spans="1:24" x14ac:dyDescent="0.15">
      <c r="A3" s="227"/>
      <c r="B3" s="227"/>
      <c r="C3" s="227"/>
      <c r="D3" s="227"/>
      <c r="E3" s="227"/>
      <c r="F3" s="227"/>
      <c r="G3" s="227"/>
      <c r="H3" s="227"/>
      <c r="I3" s="227"/>
      <c r="J3" s="227"/>
      <c r="K3" s="227"/>
      <c r="L3" s="227"/>
      <c r="M3" s="227"/>
      <c r="N3" s="227"/>
      <c r="O3" s="227"/>
      <c r="P3" s="227"/>
      <c r="Q3" s="227"/>
      <c r="R3" s="227"/>
      <c r="S3" s="227"/>
      <c r="T3" s="227"/>
      <c r="U3" s="227"/>
      <c r="V3" s="227"/>
      <c r="W3" s="227"/>
      <c r="X3" s="227"/>
    </row>
    <row r="4" spans="1:24" ht="21" x14ac:dyDescent="0.15">
      <c r="A4" s="1118" t="s">
        <v>422</v>
      </c>
      <c r="B4" s="1118"/>
      <c r="C4" s="1118"/>
      <c r="D4" s="1118"/>
      <c r="E4" s="1118"/>
      <c r="F4" s="1118"/>
      <c r="G4" s="1118"/>
      <c r="H4" s="1118"/>
      <c r="I4" s="1118"/>
      <c r="J4" s="1118"/>
      <c r="K4" s="1118"/>
      <c r="L4" s="1118"/>
      <c r="M4" s="1118"/>
      <c r="N4" s="1118"/>
      <c r="O4" s="1118"/>
      <c r="P4" s="1118"/>
      <c r="Q4" s="1118"/>
      <c r="R4" s="1118"/>
      <c r="S4" s="1118"/>
      <c r="T4" s="1118"/>
      <c r="U4" s="1118"/>
      <c r="V4" s="1118"/>
      <c r="W4" s="1118"/>
      <c r="X4" s="1118"/>
    </row>
    <row r="5" spans="1:24" ht="21" x14ac:dyDescent="0.15">
      <c r="A5" s="230"/>
      <c r="B5" s="230"/>
      <c r="C5" s="230"/>
      <c r="D5" s="230"/>
      <c r="E5" s="230"/>
      <c r="F5" s="230"/>
      <c r="G5" s="230"/>
      <c r="H5" s="230"/>
      <c r="I5" s="230"/>
      <c r="J5" s="230"/>
      <c r="K5" s="230"/>
      <c r="L5" s="231"/>
      <c r="M5" s="230"/>
      <c r="N5" s="230"/>
      <c r="O5" s="230"/>
      <c r="P5" s="230"/>
      <c r="Q5" s="230"/>
      <c r="R5" s="230"/>
      <c r="S5" s="230"/>
      <c r="T5" s="230"/>
      <c r="U5" s="230"/>
      <c r="V5" s="230"/>
      <c r="W5" s="230"/>
      <c r="X5" s="230"/>
    </row>
    <row r="6" spans="1:24" ht="21" x14ac:dyDescent="0.15">
      <c r="A6" s="230"/>
      <c r="B6" s="230"/>
      <c r="C6" s="230"/>
      <c r="D6" s="230"/>
      <c r="E6" s="230"/>
      <c r="F6" s="230"/>
      <c r="G6" s="230"/>
      <c r="H6" s="230"/>
      <c r="I6" s="230"/>
      <c r="J6" s="230"/>
      <c r="K6" s="230"/>
      <c r="L6" s="232"/>
      <c r="M6" s="230"/>
      <c r="N6" s="230"/>
      <c r="O6" s="230"/>
      <c r="P6" s="230"/>
      <c r="Q6" s="230"/>
      <c r="R6" s="230"/>
      <c r="S6" s="230"/>
      <c r="T6" s="230"/>
      <c r="U6" s="230"/>
      <c r="V6" s="230"/>
      <c r="W6" s="230"/>
      <c r="X6" s="230"/>
    </row>
    <row r="7" spans="1:24" ht="17.25" x14ac:dyDescent="0.15">
      <c r="A7" s="233" t="s">
        <v>214</v>
      </c>
      <c r="B7" s="234"/>
      <c r="C7" s="235"/>
      <c r="D7" s="236"/>
      <c r="E7" s="236"/>
      <c r="F7" s="236"/>
      <c r="G7" s="236"/>
      <c r="H7" s="236"/>
      <c r="I7" s="236"/>
      <c r="J7" s="236"/>
      <c r="K7" s="236"/>
      <c r="L7" s="236"/>
      <c r="M7" s="236"/>
      <c r="N7" s="236"/>
      <c r="O7" s="236"/>
      <c r="P7" s="236"/>
      <c r="Q7" s="236"/>
      <c r="R7" s="236"/>
      <c r="S7" s="236"/>
      <c r="T7" s="236"/>
      <c r="U7" s="236"/>
      <c r="V7" s="236"/>
      <c r="W7" s="236"/>
      <c r="X7" s="237"/>
    </row>
    <row r="8" spans="1:24" ht="17.25" x14ac:dyDescent="0.15">
      <c r="A8" s="233"/>
      <c r="B8" s="234"/>
      <c r="C8" s="234"/>
      <c r="D8" s="234"/>
      <c r="E8" s="234"/>
      <c r="F8" s="234"/>
      <c r="G8" s="234"/>
      <c r="H8" s="234"/>
      <c r="I8" s="234"/>
      <c r="J8" s="234"/>
      <c r="K8" s="234"/>
      <c r="L8" s="234"/>
      <c r="M8" s="234"/>
      <c r="N8" s="234"/>
      <c r="O8" s="234"/>
      <c r="P8" s="234"/>
      <c r="Q8" s="234"/>
      <c r="R8" s="234"/>
      <c r="S8" s="234"/>
      <c r="T8" s="234"/>
      <c r="U8" s="234"/>
      <c r="V8" s="234"/>
      <c r="W8" s="234"/>
      <c r="X8" s="237"/>
    </row>
    <row r="9" spans="1:24" ht="17.25" x14ac:dyDescent="0.15">
      <c r="A9" s="233"/>
      <c r="B9" s="1" t="s">
        <v>454</v>
      </c>
      <c r="C9" s="234"/>
      <c r="D9" s="234"/>
      <c r="E9" s="234"/>
      <c r="F9" s="234"/>
      <c r="G9" s="234"/>
      <c r="H9" s="234"/>
      <c r="I9" s="234"/>
      <c r="J9" s="234"/>
      <c r="K9" s="234"/>
      <c r="L9" s="234"/>
      <c r="M9" s="234"/>
      <c r="N9" s="234"/>
      <c r="O9" s="234"/>
      <c r="P9" s="234"/>
      <c r="Q9" s="234"/>
      <c r="R9" s="234"/>
      <c r="S9" s="234"/>
      <c r="T9" s="234"/>
      <c r="U9" s="234"/>
      <c r="V9" s="234"/>
      <c r="W9" s="234"/>
      <c r="X9" s="237"/>
    </row>
    <row r="10" spans="1:24" ht="17.25" x14ac:dyDescent="0.15">
      <c r="A10" s="233"/>
      <c r="B10" s="248"/>
      <c r="C10" s="234"/>
      <c r="D10" s="234"/>
      <c r="E10" s="234"/>
      <c r="F10" s="234"/>
      <c r="G10" s="234"/>
      <c r="H10" s="234"/>
      <c r="I10" s="234"/>
      <c r="J10" s="234"/>
      <c r="K10" s="234"/>
      <c r="L10" s="234"/>
      <c r="M10" s="234"/>
      <c r="N10" s="234"/>
      <c r="O10" s="234"/>
      <c r="P10" s="234"/>
      <c r="Q10" s="234"/>
      <c r="R10" s="234"/>
      <c r="S10" s="234"/>
      <c r="T10" s="234"/>
      <c r="U10" s="234"/>
      <c r="V10" s="234"/>
      <c r="W10" s="234"/>
      <c r="X10" s="237"/>
    </row>
    <row r="11" spans="1:24" ht="17.25" x14ac:dyDescent="0.15">
      <c r="A11" s="238"/>
      <c r="B11" s="227"/>
      <c r="C11" s="234"/>
      <c r="D11" s="234"/>
      <c r="E11" s="234"/>
      <c r="F11" s="234"/>
      <c r="G11" s="234"/>
      <c r="H11" s="234"/>
      <c r="I11" s="234"/>
      <c r="J11" s="234"/>
      <c r="K11" s="234"/>
      <c r="L11" s="234"/>
      <c r="M11" s="234"/>
      <c r="N11" s="234"/>
      <c r="O11" s="234"/>
      <c r="P11" s="234"/>
      <c r="Q11" s="234"/>
      <c r="R11" s="234"/>
      <c r="S11" s="234"/>
      <c r="T11" s="234"/>
      <c r="U11" s="234"/>
      <c r="V11" s="234"/>
      <c r="W11" s="234"/>
      <c r="X11" s="237"/>
    </row>
    <row r="12" spans="1:24" ht="14.25" x14ac:dyDescent="0.15">
      <c r="A12" s="240"/>
      <c r="B12" s="241"/>
      <c r="C12" s="241"/>
      <c r="D12" s="1117" t="s">
        <v>215</v>
      </c>
      <c r="E12" s="1117"/>
      <c r="F12" s="1117"/>
      <c r="G12" s="242" t="s">
        <v>216</v>
      </c>
      <c r="H12" s="1119"/>
      <c r="I12" s="1119"/>
      <c r="J12" s="1119"/>
      <c r="K12" s="1119"/>
      <c r="L12" s="1119"/>
      <c r="M12" s="1119"/>
      <c r="N12" s="1119"/>
      <c r="O12" s="1119"/>
      <c r="P12" s="1119"/>
      <c r="Q12" s="1119"/>
      <c r="R12" s="1119"/>
      <c r="S12" s="1119"/>
      <c r="T12" s="1119"/>
      <c r="U12" s="1119"/>
      <c r="V12" s="241"/>
      <c r="W12" s="241"/>
      <c r="X12" s="239"/>
    </row>
    <row r="13" spans="1:24" ht="14.25" x14ac:dyDescent="0.15">
      <c r="A13" s="240"/>
      <c r="B13" s="241"/>
      <c r="C13" s="241"/>
      <c r="D13" s="1117" t="s">
        <v>217</v>
      </c>
      <c r="E13" s="1117"/>
      <c r="F13" s="1117"/>
      <c r="G13" s="242" t="s">
        <v>216</v>
      </c>
      <c r="H13" s="1120"/>
      <c r="I13" s="1120"/>
      <c r="J13" s="1120"/>
      <c r="K13" s="1120"/>
      <c r="L13" s="1120"/>
      <c r="M13" s="1120"/>
      <c r="N13" s="1120"/>
      <c r="O13" s="1120"/>
      <c r="P13" s="1120"/>
      <c r="Q13" s="1120"/>
      <c r="R13" s="1120"/>
      <c r="S13" s="1120"/>
      <c r="T13" s="1120"/>
      <c r="U13" s="1120"/>
      <c r="V13" s="241"/>
      <c r="W13" s="241"/>
      <c r="X13" s="239"/>
    </row>
    <row r="14" spans="1:24" ht="14.25" x14ac:dyDescent="0.15">
      <c r="A14" s="240"/>
      <c r="B14" s="241"/>
      <c r="C14" s="241"/>
      <c r="D14" s="1117" t="s">
        <v>218</v>
      </c>
      <c r="E14" s="1117"/>
      <c r="F14" s="1117"/>
      <c r="G14" s="266" t="s">
        <v>216</v>
      </c>
      <c r="H14" s="234" t="s">
        <v>219</v>
      </c>
      <c r="I14" s="267"/>
      <c r="J14" s="269" t="s">
        <v>264</v>
      </c>
      <c r="K14" s="234" t="s">
        <v>220</v>
      </c>
      <c r="L14" s="267"/>
      <c r="M14" s="269" t="s">
        <v>222</v>
      </c>
      <c r="N14" s="234" t="s">
        <v>221</v>
      </c>
      <c r="O14" s="240"/>
      <c r="P14" s="267"/>
      <c r="Q14" s="268" t="s">
        <v>222</v>
      </c>
      <c r="R14" s="240"/>
      <c r="S14" s="241"/>
      <c r="T14" s="241"/>
      <c r="U14" s="241"/>
      <c r="V14" s="241"/>
      <c r="W14" s="241"/>
      <c r="X14" s="239"/>
    </row>
    <row r="15" spans="1:24" ht="14.25" x14ac:dyDescent="0.15">
      <c r="A15" s="240"/>
      <c r="B15" s="241"/>
      <c r="C15" s="241"/>
      <c r="D15" s="1117" t="s">
        <v>223</v>
      </c>
      <c r="E15" s="1117"/>
      <c r="F15" s="1117"/>
      <c r="G15" s="242" t="s">
        <v>216</v>
      </c>
      <c r="H15" s="234" t="s">
        <v>224</v>
      </c>
      <c r="I15" s="241"/>
      <c r="J15" s="234" t="s">
        <v>225</v>
      </c>
      <c r="K15" s="241"/>
      <c r="L15" s="241"/>
      <c r="M15" s="241"/>
      <c r="N15" s="241"/>
      <c r="O15" s="234" t="s">
        <v>226</v>
      </c>
      <c r="P15" s="241"/>
      <c r="R15" s="234" t="s">
        <v>227</v>
      </c>
      <c r="S15" s="241"/>
      <c r="T15" s="241"/>
      <c r="U15" s="241"/>
      <c r="V15" s="241"/>
      <c r="W15" s="241"/>
      <c r="X15" s="239"/>
    </row>
    <row r="16" spans="1:24" ht="14.25" x14ac:dyDescent="0.15">
      <c r="A16" s="240"/>
      <c r="B16" s="241"/>
      <c r="C16" s="241"/>
      <c r="D16" s="241"/>
      <c r="E16" s="241"/>
      <c r="F16" s="241"/>
      <c r="G16" s="241"/>
      <c r="H16" s="241"/>
      <c r="I16" s="241"/>
      <c r="J16" s="241"/>
      <c r="K16" s="241"/>
      <c r="L16" s="241"/>
      <c r="M16" s="241"/>
      <c r="N16" s="241"/>
      <c r="O16" s="241"/>
      <c r="P16" s="241"/>
      <c r="Q16" s="241"/>
      <c r="R16" s="241"/>
      <c r="S16" s="241"/>
      <c r="T16" s="241"/>
      <c r="U16" s="241"/>
      <c r="V16" s="241"/>
      <c r="W16" s="241"/>
      <c r="X16" s="241"/>
    </row>
    <row r="17" spans="1:24" ht="14.25" x14ac:dyDescent="0.15">
      <c r="A17" s="240"/>
      <c r="B17" s="243"/>
      <c r="C17" s="236"/>
      <c r="D17" s="236"/>
      <c r="E17" s="236"/>
      <c r="F17" s="236"/>
      <c r="G17" s="236"/>
      <c r="H17" s="236"/>
      <c r="I17" s="236"/>
      <c r="J17" s="236"/>
      <c r="K17" s="236"/>
      <c r="L17" s="236"/>
      <c r="M17" s="236"/>
      <c r="N17" s="236"/>
      <c r="O17" s="236"/>
      <c r="P17" s="236"/>
      <c r="Q17" s="236"/>
      <c r="R17" s="236"/>
      <c r="S17" s="236"/>
      <c r="T17" s="236"/>
      <c r="U17" s="236"/>
      <c r="V17" s="236"/>
      <c r="W17" s="236"/>
      <c r="X17" s="241"/>
    </row>
    <row r="18" spans="1:24" ht="14.25" customHeight="1" x14ac:dyDescent="0.15">
      <c r="A18" s="240"/>
      <c r="B18" s="243"/>
      <c r="C18" s="236"/>
      <c r="D18" s="236"/>
      <c r="E18" s="1123" t="s">
        <v>446</v>
      </c>
      <c r="F18" s="1123"/>
      <c r="G18" s="1123"/>
      <c r="H18" s="1123"/>
      <c r="I18" s="1123"/>
      <c r="J18" s="1123"/>
      <c r="K18" s="1123"/>
      <c r="L18" s="1123"/>
      <c r="M18" s="1123"/>
      <c r="N18" s="1123"/>
      <c r="O18" s="1123"/>
      <c r="P18" s="1123"/>
      <c r="Q18" s="1123"/>
      <c r="R18" s="1123"/>
      <c r="S18" s="1123"/>
      <c r="T18" s="1123"/>
      <c r="U18" s="1123"/>
      <c r="V18" s="236"/>
      <c r="W18" s="236"/>
      <c r="X18" s="241"/>
    </row>
    <row r="19" spans="1:24" ht="14.25" x14ac:dyDescent="0.15">
      <c r="A19" s="240"/>
      <c r="B19" s="243"/>
      <c r="C19" s="236"/>
      <c r="D19" s="236"/>
      <c r="E19" s="1123"/>
      <c r="F19" s="1123"/>
      <c r="G19" s="1123"/>
      <c r="H19" s="1123"/>
      <c r="I19" s="1123"/>
      <c r="J19" s="1123"/>
      <c r="K19" s="1123"/>
      <c r="L19" s="1123"/>
      <c r="M19" s="1123"/>
      <c r="N19" s="1123"/>
      <c r="O19" s="1123"/>
      <c r="P19" s="1123"/>
      <c r="Q19" s="1123"/>
      <c r="R19" s="1123"/>
      <c r="S19" s="1123"/>
      <c r="T19" s="1123"/>
      <c r="U19" s="1123"/>
      <c r="V19" s="236"/>
      <c r="W19" s="236"/>
      <c r="X19" s="241"/>
    </row>
    <row r="20" spans="1:24" ht="14.25" x14ac:dyDescent="0.15">
      <c r="A20" s="240"/>
      <c r="B20" s="243"/>
      <c r="C20" s="236"/>
      <c r="D20" s="236"/>
      <c r="E20" s="1123"/>
      <c r="F20" s="1123"/>
      <c r="G20" s="1123"/>
      <c r="H20" s="1123"/>
      <c r="I20" s="1123"/>
      <c r="J20" s="1123"/>
      <c r="K20" s="1123"/>
      <c r="L20" s="1123"/>
      <c r="M20" s="1123"/>
      <c r="N20" s="1123"/>
      <c r="O20" s="1123"/>
      <c r="P20" s="1123"/>
      <c r="Q20" s="1123"/>
      <c r="R20" s="1123"/>
      <c r="S20" s="1123"/>
      <c r="T20" s="1123"/>
      <c r="U20" s="1123"/>
      <c r="V20" s="236"/>
      <c r="W20" s="236"/>
      <c r="X20" s="241"/>
    </row>
    <row r="21" spans="1:24" ht="14.25" x14ac:dyDescent="0.15">
      <c r="A21" s="240"/>
      <c r="B21" s="243"/>
      <c r="C21" s="236"/>
      <c r="D21" s="236"/>
      <c r="E21" s="1123"/>
      <c r="F21" s="1123"/>
      <c r="G21" s="1123"/>
      <c r="H21" s="1123"/>
      <c r="I21" s="1123"/>
      <c r="J21" s="1123"/>
      <c r="K21" s="1123"/>
      <c r="L21" s="1123"/>
      <c r="M21" s="1123"/>
      <c r="N21" s="1123"/>
      <c r="O21" s="1123"/>
      <c r="P21" s="1123"/>
      <c r="Q21" s="1123"/>
      <c r="R21" s="1123"/>
      <c r="S21" s="1123"/>
      <c r="T21" s="1123"/>
      <c r="U21" s="1123"/>
      <c r="V21" s="236"/>
      <c r="W21" s="236"/>
      <c r="X21" s="241"/>
    </row>
    <row r="22" spans="1:24" ht="14.25" x14ac:dyDescent="0.15">
      <c r="A22" s="240"/>
      <c r="B22" s="243"/>
      <c r="C22" s="236"/>
      <c r="D22" s="236"/>
      <c r="E22" s="1123"/>
      <c r="F22" s="1123"/>
      <c r="G22" s="1123"/>
      <c r="H22" s="1123"/>
      <c r="I22" s="1123"/>
      <c r="J22" s="1123"/>
      <c r="K22" s="1123"/>
      <c r="L22" s="1123"/>
      <c r="M22" s="1123"/>
      <c r="N22" s="1123"/>
      <c r="O22" s="1123"/>
      <c r="P22" s="1123"/>
      <c r="Q22" s="1123"/>
      <c r="R22" s="1123"/>
      <c r="S22" s="1123"/>
      <c r="T22" s="1123"/>
      <c r="U22" s="1123"/>
      <c r="V22" s="236"/>
      <c r="W22" s="236"/>
      <c r="X22" s="241"/>
    </row>
    <row r="23" spans="1:24" ht="14.25" x14ac:dyDescent="0.15">
      <c r="A23" s="240"/>
      <c r="B23" s="243"/>
      <c r="C23" s="236"/>
      <c r="D23" s="236"/>
      <c r="E23" s="1123"/>
      <c r="F23" s="1123"/>
      <c r="G23" s="1123"/>
      <c r="H23" s="1123"/>
      <c r="I23" s="1123"/>
      <c r="J23" s="1123"/>
      <c r="K23" s="1123"/>
      <c r="L23" s="1123"/>
      <c r="M23" s="1123"/>
      <c r="N23" s="1123"/>
      <c r="O23" s="1123"/>
      <c r="P23" s="1123"/>
      <c r="Q23" s="1123"/>
      <c r="R23" s="1123"/>
      <c r="S23" s="1123"/>
      <c r="T23" s="1123"/>
      <c r="U23" s="1123"/>
      <c r="V23" s="236"/>
      <c r="W23" s="236"/>
      <c r="X23" s="241"/>
    </row>
    <row r="24" spans="1:24" ht="14.25" x14ac:dyDescent="0.15">
      <c r="A24" s="240"/>
      <c r="B24" s="243"/>
      <c r="C24" s="236"/>
      <c r="D24" s="236"/>
      <c r="E24" s="1123"/>
      <c r="F24" s="1123"/>
      <c r="G24" s="1123"/>
      <c r="H24" s="1123"/>
      <c r="I24" s="1123"/>
      <c r="J24" s="1123"/>
      <c r="K24" s="1123"/>
      <c r="L24" s="1123"/>
      <c r="M24" s="1123"/>
      <c r="N24" s="1123"/>
      <c r="O24" s="1123"/>
      <c r="P24" s="1123"/>
      <c r="Q24" s="1123"/>
      <c r="R24" s="1123"/>
      <c r="S24" s="1123"/>
      <c r="T24" s="1123"/>
      <c r="U24" s="1123"/>
      <c r="V24" s="236"/>
      <c r="W24" s="236"/>
      <c r="X24" s="241"/>
    </row>
    <row r="25" spans="1:24" ht="14.25" x14ac:dyDescent="0.15">
      <c r="A25" s="240"/>
      <c r="B25" s="243"/>
      <c r="C25" s="236"/>
      <c r="D25" s="236"/>
      <c r="E25" s="1123"/>
      <c r="F25" s="1123"/>
      <c r="G25" s="1123"/>
      <c r="H25" s="1123"/>
      <c r="I25" s="1123"/>
      <c r="J25" s="1123"/>
      <c r="K25" s="1123"/>
      <c r="L25" s="1123"/>
      <c r="M25" s="1123"/>
      <c r="N25" s="1123"/>
      <c r="O25" s="1123"/>
      <c r="P25" s="1123"/>
      <c r="Q25" s="1123"/>
      <c r="R25" s="1123"/>
      <c r="S25" s="1123"/>
      <c r="T25" s="1123"/>
      <c r="U25" s="1123"/>
      <c r="V25" s="236"/>
      <c r="W25" s="236"/>
      <c r="X25" s="241"/>
    </row>
    <row r="26" spans="1:24" ht="14.25" x14ac:dyDescent="0.15">
      <c r="A26" s="240"/>
      <c r="B26" s="243"/>
      <c r="C26" s="236"/>
      <c r="D26" s="236"/>
      <c r="E26" s="1123"/>
      <c r="F26" s="1123"/>
      <c r="G26" s="1123"/>
      <c r="H26" s="1123"/>
      <c r="I26" s="1123"/>
      <c r="J26" s="1123"/>
      <c r="K26" s="1123"/>
      <c r="L26" s="1123"/>
      <c r="M26" s="1123"/>
      <c r="N26" s="1123"/>
      <c r="O26" s="1123"/>
      <c r="P26" s="1123"/>
      <c r="Q26" s="1123"/>
      <c r="R26" s="1123"/>
      <c r="S26" s="1123"/>
      <c r="T26" s="1123"/>
      <c r="U26" s="1123"/>
      <c r="V26" s="236"/>
      <c r="W26" s="236"/>
      <c r="X26" s="241"/>
    </row>
    <row r="27" spans="1:24" ht="20.100000000000001" customHeight="1" x14ac:dyDescent="0.15">
      <c r="A27" s="240"/>
      <c r="B27" s="243"/>
      <c r="C27" s="1327" t="s">
        <v>423</v>
      </c>
      <c r="D27" s="1328"/>
      <c r="E27" s="1328"/>
      <c r="F27" s="1329"/>
      <c r="G27" s="1330"/>
      <c r="H27" s="1331"/>
      <c r="I27" s="1331"/>
      <c r="J27" s="1331"/>
      <c r="K27" s="1331"/>
      <c r="L27" s="1331"/>
      <c r="M27" s="1331"/>
      <c r="N27" s="1331"/>
      <c r="O27" s="1331"/>
      <c r="P27" s="1331"/>
      <c r="Q27" s="1331"/>
      <c r="R27" s="1331"/>
      <c r="S27" s="1331"/>
      <c r="T27" s="1331"/>
      <c r="U27" s="1331"/>
      <c r="V27" s="1331"/>
      <c r="W27" s="1332"/>
      <c r="X27" s="241"/>
    </row>
    <row r="28" spans="1:24" ht="20.100000000000001" customHeight="1" x14ac:dyDescent="0.15">
      <c r="A28" s="240"/>
      <c r="B28" s="243"/>
      <c r="C28" s="1333" t="s">
        <v>424</v>
      </c>
      <c r="D28" s="1334"/>
      <c r="E28" s="1334"/>
      <c r="F28" s="1335"/>
      <c r="G28" s="1351"/>
      <c r="H28" s="1352"/>
      <c r="I28" s="1352"/>
      <c r="J28" s="1352"/>
      <c r="K28" s="1352"/>
      <c r="L28" s="1353"/>
      <c r="M28" s="1333" t="s">
        <v>425</v>
      </c>
      <c r="N28" s="1334"/>
      <c r="O28" s="1334"/>
      <c r="P28" s="1335"/>
      <c r="Q28" s="1351"/>
      <c r="R28" s="1354"/>
      <c r="S28" s="1354"/>
      <c r="T28" s="1354"/>
      <c r="U28" s="1354"/>
      <c r="V28" s="1354"/>
      <c r="W28" s="1355"/>
      <c r="X28" s="241"/>
    </row>
    <row r="29" spans="1:24" ht="30" customHeight="1" x14ac:dyDescent="0.15">
      <c r="A29" s="240"/>
      <c r="B29" s="243"/>
      <c r="C29" s="1336" t="s">
        <v>426</v>
      </c>
      <c r="D29" s="1337"/>
      <c r="E29" s="1337"/>
      <c r="F29" s="1338"/>
      <c r="G29" s="1345"/>
      <c r="H29" s="1346"/>
      <c r="I29" s="1346"/>
      <c r="J29" s="1346"/>
      <c r="K29" s="1346"/>
      <c r="L29" s="1346"/>
      <c r="M29" s="1346"/>
      <c r="N29" s="1346"/>
      <c r="O29" s="1346"/>
      <c r="P29" s="1346"/>
      <c r="Q29" s="1346"/>
      <c r="R29" s="1346"/>
      <c r="S29" s="1346"/>
      <c r="T29" s="1346"/>
      <c r="U29" s="1346"/>
      <c r="V29" s="1346"/>
      <c r="W29" s="869"/>
      <c r="X29" s="241"/>
    </row>
    <row r="30" spans="1:24" ht="30" customHeight="1" x14ac:dyDescent="0.15">
      <c r="A30" s="240"/>
      <c r="B30" s="243"/>
      <c r="C30" s="1339"/>
      <c r="D30" s="1340"/>
      <c r="E30" s="1340"/>
      <c r="F30" s="1341"/>
      <c r="G30" s="1347"/>
      <c r="H30" s="741"/>
      <c r="I30" s="741"/>
      <c r="J30" s="741"/>
      <c r="K30" s="741"/>
      <c r="L30" s="741"/>
      <c r="M30" s="741"/>
      <c r="N30" s="741"/>
      <c r="O30" s="741"/>
      <c r="P30" s="741"/>
      <c r="Q30" s="741"/>
      <c r="R30" s="741"/>
      <c r="S30" s="741"/>
      <c r="T30" s="741"/>
      <c r="U30" s="741"/>
      <c r="V30" s="741"/>
      <c r="W30" s="1348"/>
      <c r="X30" s="241"/>
    </row>
    <row r="31" spans="1:24" ht="30" customHeight="1" x14ac:dyDescent="0.15">
      <c r="A31" s="240"/>
      <c r="B31" s="243"/>
      <c r="C31" s="1342"/>
      <c r="D31" s="1343"/>
      <c r="E31" s="1343"/>
      <c r="F31" s="1344"/>
      <c r="G31" s="1349"/>
      <c r="H31" s="1350"/>
      <c r="I31" s="1350"/>
      <c r="J31" s="1350"/>
      <c r="K31" s="1350"/>
      <c r="L31" s="1350"/>
      <c r="M31" s="1350"/>
      <c r="N31" s="1350"/>
      <c r="O31" s="1350"/>
      <c r="P31" s="1350"/>
      <c r="Q31" s="1350"/>
      <c r="R31" s="1350"/>
      <c r="S31" s="1350"/>
      <c r="T31" s="1350"/>
      <c r="U31" s="1350"/>
      <c r="V31" s="1350"/>
      <c r="W31" s="871"/>
      <c r="X31" s="241"/>
    </row>
    <row r="32" spans="1:24" ht="14.25" x14ac:dyDescent="0.15">
      <c r="A32" s="240"/>
      <c r="B32" s="243"/>
      <c r="C32" s="236"/>
      <c r="D32" s="236"/>
      <c r="E32" s="236"/>
      <c r="F32" s="236"/>
      <c r="G32" s="236"/>
      <c r="H32" s="236"/>
      <c r="I32" s="236"/>
      <c r="J32" s="236"/>
      <c r="K32" s="236"/>
      <c r="L32" s="236"/>
      <c r="M32" s="236"/>
      <c r="N32" s="236"/>
      <c r="O32" s="236"/>
      <c r="P32" s="236"/>
      <c r="Q32" s="236"/>
      <c r="R32" s="236"/>
      <c r="S32" s="236"/>
      <c r="T32" s="236"/>
      <c r="U32" s="236"/>
      <c r="V32" s="236"/>
      <c r="W32" s="236"/>
      <c r="X32" s="241"/>
    </row>
    <row r="33" spans="1:24" ht="14.25" x14ac:dyDescent="0.15">
      <c r="A33" s="240"/>
      <c r="B33" s="243"/>
      <c r="C33" s="236"/>
      <c r="D33" s="236"/>
      <c r="E33" s="236"/>
      <c r="F33" s="236"/>
      <c r="G33" s="236"/>
      <c r="H33" s="236"/>
      <c r="I33" s="236"/>
      <c r="J33" s="236"/>
      <c r="K33" s="236"/>
      <c r="L33" s="236"/>
      <c r="M33" s="236"/>
      <c r="N33" s="236"/>
      <c r="O33" s="236"/>
      <c r="P33" s="236"/>
      <c r="Q33" s="236"/>
      <c r="R33" s="236"/>
      <c r="S33" s="236"/>
      <c r="T33" s="236"/>
      <c r="U33" s="236"/>
      <c r="V33" s="236"/>
      <c r="W33" s="236"/>
      <c r="X33" s="241"/>
    </row>
    <row r="34" spans="1:24" ht="14.25" x14ac:dyDescent="0.15">
      <c r="A34" s="240"/>
      <c r="B34" s="243"/>
      <c r="C34" s="236"/>
      <c r="D34" s="236"/>
      <c r="E34" s="236"/>
      <c r="F34" s="236"/>
      <c r="G34" s="236"/>
      <c r="H34" s="236"/>
      <c r="I34" s="236"/>
      <c r="J34" s="236"/>
      <c r="K34" s="236"/>
      <c r="L34" s="236"/>
      <c r="M34" s="236"/>
      <c r="N34" s="236"/>
      <c r="O34" s="236"/>
      <c r="P34" s="236"/>
      <c r="Q34" s="236"/>
      <c r="R34" s="236"/>
      <c r="S34" s="236"/>
      <c r="T34" s="236"/>
      <c r="U34" s="236"/>
      <c r="V34" s="236"/>
      <c r="W34" s="236"/>
      <c r="X34" s="241"/>
    </row>
    <row r="35" spans="1:24" ht="17.25" x14ac:dyDescent="0.15">
      <c r="A35" s="247"/>
      <c r="B35" s="247"/>
      <c r="C35" s="247"/>
      <c r="D35" s="247"/>
      <c r="E35" s="247"/>
      <c r="F35" s="247"/>
      <c r="G35" s="247"/>
      <c r="H35" s="247"/>
      <c r="I35" s="247"/>
      <c r="J35" s="247"/>
      <c r="K35" s="247"/>
      <c r="L35" s="247"/>
      <c r="M35" s="248"/>
      <c r="N35" s="236"/>
      <c r="O35" s="395" t="s">
        <v>278</v>
      </c>
      <c r="P35" s="248"/>
      <c r="Q35" s="248" t="s">
        <v>228</v>
      </c>
      <c r="R35" s="248"/>
      <c r="S35" s="248" t="s">
        <v>229</v>
      </c>
      <c r="U35" s="248" t="s">
        <v>230</v>
      </c>
      <c r="V35" s="396"/>
      <c r="W35" s="248"/>
      <c r="X35" s="248"/>
    </row>
    <row r="36" spans="1:24" ht="17.25" x14ac:dyDescent="0.15">
      <c r="A36" s="247"/>
      <c r="B36" s="247"/>
      <c r="C36" s="247"/>
      <c r="D36" s="247"/>
      <c r="E36" s="247"/>
      <c r="F36" s="247"/>
      <c r="G36" s="247"/>
      <c r="H36" s="247"/>
      <c r="I36" s="247"/>
      <c r="J36" s="247"/>
      <c r="K36" s="247"/>
      <c r="L36" s="247"/>
      <c r="M36" s="247"/>
      <c r="N36" s="247"/>
      <c r="O36" s="247"/>
      <c r="P36" s="247"/>
      <c r="Q36" s="247"/>
      <c r="R36" s="247"/>
      <c r="S36" s="247"/>
      <c r="T36" s="247"/>
      <c r="U36" s="247"/>
      <c r="V36" s="247"/>
      <c r="W36" s="247"/>
      <c r="X36" s="247"/>
    </row>
    <row r="37" spans="1:24" ht="14.25" x14ac:dyDescent="0.15">
      <c r="A37" s="248"/>
      <c r="B37" s="248"/>
      <c r="C37" s="248"/>
      <c r="D37" s="248"/>
      <c r="E37" s="248"/>
      <c r="F37" s="248"/>
      <c r="G37" s="248"/>
      <c r="H37" s="248"/>
      <c r="I37" s="248"/>
      <c r="J37" s="248"/>
      <c r="K37" s="248"/>
      <c r="L37" s="248"/>
      <c r="M37" s="248"/>
      <c r="N37" s="248"/>
      <c r="O37" s="248"/>
      <c r="P37" s="248"/>
      <c r="Q37" s="248"/>
      <c r="R37" s="248"/>
      <c r="S37" s="248"/>
      <c r="T37" s="248"/>
      <c r="U37" s="248"/>
      <c r="V37" s="248"/>
      <c r="W37" s="248"/>
      <c r="X37" s="248"/>
    </row>
    <row r="38" spans="1:24" ht="17.25" x14ac:dyDescent="0.15">
      <c r="A38" s="247"/>
      <c r="B38" s="252"/>
      <c r="C38" s="247"/>
      <c r="D38" s="248"/>
      <c r="E38" s="248"/>
      <c r="F38" s="248"/>
      <c r="G38" s="248"/>
      <c r="H38" s="248"/>
      <c r="I38" s="247"/>
      <c r="J38" s="247"/>
      <c r="K38" s="247"/>
      <c r="L38" s="247"/>
      <c r="M38" s="253" t="s">
        <v>429</v>
      </c>
      <c r="N38" s="1122"/>
      <c r="O38" s="1122"/>
      <c r="P38" s="1122"/>
      <c r="Q38" s="1122"/>
      <c r="R38" s="1122"/>
      <c r="S38" s="1122"/>
      <c r="T38" s="1122"/>
      <c r="U38" s="1122"/>
      <c r="V38" s="1122"/>
      <c r="W38" s="247"/>
      <c r="X38" s="247"/>
    </row>
    <row r="39" spans="1:24" ht="30" customHeight="1" x14ac:dyDescent="0.15">
      <c r="A39" s="249"/>
      <c r="B39" s="249"/>
      <c r="C39" s="249"/>
      <c r="D39" s="249"/>
      <c r="E39" s="249"/>
      <c r="F39" s="249"/>
      <c r="G39" s="249"/>
      <c r="H39" s="249"/>
      <c r="I39" s="1121" t="s">
        <v>427</v>
      </c>
      <c r="J39" s="1121"/>
      <c r="K39" s="1121"/>
      <c r="L39" s="1121"/>
      <c r="M39" s="1121"/>
      <c r="N39" s="1325"/>
      <c r="O39" s="1325"/>
      <c r="P39" s="1325"/>
      <c r="Q39" s="1325"/>
      <c r="R39" s="1325"/>
      <c r="S39" s="1325"/>
      <c r="T39" s="1325"/>
      <c r="U39" s="1325"/>
      <c r="V39" s="1325"/>
      <c r="W39" s="254"/>
      <c r="X39" s="254"/>
    </row>
    <row r="40" spans="1:24" ht="20.100000000000001" customHeight="1" x14ac:dyDescent="0.15">
      <c r="A40" s="249"/>
      <c r="B40" s="249"/>
      <c r="C40" s="249"/>
      <c r="D40" s="249"/>
      <c r="E40" s="249"/>
      <c r="F40" s="249"/>
      <c r="G40" s="249"/>
      <c r="H40" s="249"/>
      <c r="I40" s="249"/>
      <c r="J40" s="1125" t="s">
        <v>428</v>
      </c>
      <c r="K40" s="1125"/>
      <c r="L40" s="1125"/>
      <c r="M40" s="1125"/>
      <c r="N40" s="1326"/>
      <c r="O40" s="1326"/>
      <c r="P40" s="1326"/>
      <c r="Q40" s="1326"/>
      <c r="R40" s="1326"/>
      <c r="S40" s="1326"/>
      <c r="T40" s="1326"/>
      <c r="U40" s="1326"/>
      <c r="V40" s="1326"/>
      <c r="W40" s="254"/>
      <c r="X40" s="254"/>
    </row>
    <row r="41" spans="1:24" ht="20.100000000000001" customHeight="1" x14ac:dyDescent="0.15">
      <c r="A41" s="249"/>
      <c r="B41" s="249"/>
      <c r="C41" s="249"/>
      <c r="D41" s="249"/>
      <c r="E41" s="249"/>
      <c r="F41" s="249"/>
      <c r="G41" s="249"/>
      <c r="H41" s="249"/>
      <c r="I41" s="249"/>
      <c r="J41" s="249"/>
      <c r="K41" s="1121" t="s">
        <v>430</v>
      </c>
      <c r="L41" s="1121"/>
      <c r="M41" s="1121"/>
      <c r="N41" s="1122"/>
      <c r="O41" s="1122"/>
      <c r="P41" s="1122"/>
      <c r="Q41" s="1122"/>
      <c r="R41" s="1122"/>
      <c r="S41" s="1122"/>
      <c r="T41" s="1122"/>
      <c r="U41" s="1122"/>
      <c r="V41" s="1122"/>
      <c r="W41" s="254"/>
      <c r="X41" s="254"/>
    </row>
    <row r="42" spans="1:24" ht="20.100000000000001" customHeight="1" x14ac:dyDescent="0.15">
      <c r="A42" s="249"/>
      <c r="B42" s="249"/>
      <c r="C42" s="249"/>
      <c r="D42" s="249"/>
      <c r="E42" s="249"/>
      <c r="F42" s="249"/>
      <c r="G42" s="249"/>
      <c r="H42" s="249"/>
      <c r="I42" s="249"/>
      <c r="J42" s="249"/>
      <c r="K42" s="1121" t="s">
        <v>431</v>
      </c>
      <c r="L42" s="1121"/>
      <c r="M42" s="1121"/>
      <c r="N42" s="1122"/>
      <c r="O42" s="1122"/>
      <c r="P42" s="1122"/>
      <c r="Q42" s="1122"/>
      <c r="R42" s="1122"/>
      <c r="S42" s="1122"/>
      <c r="T42" s="1122"/>
      <c r="U42" s="1122"/>
      <c r="V42" s="1122"/>
      <c r="W42" s="254"/>
      <c r="X42" s="254"/>
    </row>
    <row r="43" spans="1:24" ht="20.100000000000001" customHeight="1" x14ac:dyDescent="0.15">
      <c r="A43" s="249"/>
      <c r="B43" s="249"/>
      <c r="C43" s="249"/>
      <c r="D43" s="249"/>
      <c r="E43" s="249"/>
      <c r="F43" s="249"/>
      <c r="G43" s="249"/>
      <c r="H43" s="249"/>
      <c r="I43" s="249"/>
      <c r="J43" s="249"/>
      <c r="K43" s="313"/>
      <c r="L43" s="313"/>
      <c r="M43" s="313"/>
      <c r="N43" s="315"/>
      <c r="O43" s="315"/>
      <c r="P43" s="315"/>
      <c r="Q43" s="315"/>
      <c r="R43" s="315"/>
      <c r="S43" s="315"/>
      <c r="T43" s="315"/>
      <c r="U43" s="315"/>
      <c r="V43" s="315"/>
      <c r="W43" s="254"/>
      <c r="X43" s="254"/>
    </row>
    <row r="44" spans="1:24" ht="17.25" x14ac:dyDescent="0.15">
      <c r="A44" s="247"/>
      <c r="B44" s="249"/>
      <c r="C44" s="249"/>
      <c r="D44" s="249"/>
      <c r="E44" s="248"/>
      <c r="F44" s="249"/>
      <c r="G44" s="249"/>
      <c r="H44" s="249"/>
      <c r="I44" s="249"/>
      <c r="J44" s="249"/>
      <c r="K44" s="249"/>
      <c r="L44" s="249"/>
      <c r="M44" s="249"/>
      <c r="N44" s="249"/>
      <c r="O44" s="249"/>
      <c r="P44" s="249"/>
      <c r="Q44" s="249"/>
      <c r="R44" s="249"/>
      <c r="S44" s="249"/>
      <c r="T44" s="249"/>
      <c r="U44" s="249"/>
      <c r="V44" s="247"/>
      <c r="W44" s="247"/>
      <c r="X44" s="247"/>
    </row>
    <row r="45" spans="1:24" ht="17.25" x14ac:dyDescent="0.15">
      <c r="A45" s="247"/>
      <c r="B45" s="249"/>
      <c r="C45" s="249"/>
      <c r="D45" s="249"/>
      <c r="E45" s="397" t="s">
        <v>447</v>
      </c>
      <c r="F45" s="249"/>
      <c r="G45" s="249"/>
      <c r="H45" s="249"/>
      <c r="I45" s="249"/>
      <c r="J45" s="249"/>
      <c r="K45" s="249"/>
      <c r="L45" s="249"/>
      <c r="M45" s="249"/>
      <c r="N45" s="249"/>
      <c r="O45" s="249"/>
      <c r="P45" s="249"/>
      <c r="Q45" s="249"/>
      <c r="R45" s="249"/>
      <c r="S45" s="249"/>
      <c r="T45" s="249"/>
      <c r="U45" s="249"/>
      <c r="V45" s="247"/>
      <c r="W45" s="247"/>
      <c r="X45" s="247"/>
    </row>
    <row r="46" spans="1:24" x14ac:dyDescent="0.15">
      <c r="A46" s="256"/>
      <c r="B46" s="234"/>
      <c r="C46" s="234"/>
      <c r="D46" s="234"/>
      <c r="E46" s="397" t="s">
        <v>470</v>
      </c>
      <c r="F46" s="234"/>
      <c r="G46" s="234"/>
      <c r="H46" s="234"/>
      <c r="I46" s="234"/>
      <c r="J46" s="234"/>
      <c r="K46" s="234"/>
      <c r="L46" s="234"/>
      <c r="M46" s="257"/>
      <c r="N46" s="227"/>
      <c r="O46" s="258"/>
      <c r="P46" s="258"/>
      <c r="Q46" s="258"/>
      <c r="R46" s="258"/>
      <c r="S46" s="258"/>
      <c r="T46" s="258"/>
      <c r="U46" s="258"/>
      <c r="V46" s="258"/>
      <c r="W46" s="258"/>
      <c r="X46" s="259"/>
    </row>
    <row r="47" spans="1:24" x14ac:dyDescent="0.15">
      <c r="A47" s="256"/>
      <c r="B47" s="234"/>
      <c r="C47" s="234"/>
      <c r="D47" s="234"/>
      <c r="E47" s="314"/>
      <c r="F47" s="234"/>
      <c r="G47" s="234"/>
      <c r="H47" s="234"/>
      <c r="I47" s="234"/>
      <c r="J47" s="234"/>
      <c r="K47" s="234"/>
      <c r="L47" s="234"/>
      <c r="M47" s="257"/>
      <c r="N47" s="227"/>
      <c r="O47" s="258"/>
      <c r="P47" s="258"/>
      <c r="Q47" s="258"/>
      <c r="R47" s="258"/>
      <c r="S47" s="258"/>
      <c r="T47" s="258"/>
      <c r="U47" s="258"/>
      <c r="V47" s="258"/>
      <c r="W47" s="258"/>
      <c r="X47" s="259"/>
    </row>
    <row r="48" spans="1:24" x14ac:dyDescent="0.15">
      <c r="A48" s="256"/>
      <c r="B48" s="234"/>
      <c r="C48" s="234"/>
      <c r="D48" s="234"/>
      <c r="E48" s="234"/>
      <c r="F48" s="234"/>
      <c r="G48" s="234"/>
      <c r="H48" s="234"/>
      <c r="I48" s="234"/>
      <c r="J48" s="234"/>
      <c r="K48" s="234"/>
      <c r="L48" s="234"/>
      <c r="M48" s="257"/>
      <c r="N48" s="227"/>
      <c r="O48" s="258"/>
      <c r="P48" s="258"/>
      <c r="Q48" s="258"/>
      <c r="R48" s="258"/>
      <c r="S48" s="258"/>
      <c r="T48" s="258"/>
      <c r="U48" s="258"/>
      <c r="V48" s="258"/>
      <c r="W48" s="258"/>
      <c r="X48" s="259"/>
    </row>
    <row r="49" spans="1:24" x14ac:dyDescent="0.15">
      <c r="A49" s="256"/>
      <c r="B49" s="234"/>
      <c r="C49" s="234"/>
      <c r="D49" s="234"/>
      <c r="E49" s="234"/>
      <c r="F49" s="234"/>
      <c r="G49" s="234"/>
      <c r="H49" s="234"/>
      <c r="I49" s="234"/>
      <c r="J49" s="234"/>
      <c r="K49" s="234"/>
      <c r="L49" s="234"/>
      <c r="M49" s="257"/>
      <c r="N49" s="227"/>
      <c r="O49" s="258"/>
      <c r="P49" s="258"/>
      <c r="Q49" s="258"/>
      <c r="R49" s="258"/>
      <c r="S49" s="258"/>
      <c r="T49" s="258"/>
      <c r="U49" s="258"/>
      <c r="V49" s="258"/>
      <c r="W49" s="258"/>
      <c r="X49" s="259"/>
    </row>
  </sheetData>
  <mergeCells count="25">
    <mergeCell ref="C29:F31"/>
    <mergeCell ref="G29:W31"/>
    <mergeCell ref="G28:L28"/>
    <mergeCell ref="Q28:W28"/>
    <mergeCell ref="K41:M41"/>
    <mergeCell ref="N41:V41"/>
    <mergeCell ref="E18:U26"/>
    <mergeCell ref="C27:F27"/>
    <mergeCell ref="G27:W27"/>
    <mergeCell ref="C28:F28"/>
    <mergeCell ref="M28:P28"/>
    <mergeCell ref="D14:F14"/>
    <mergeCell ref="D15:F15"/>
    <mergeCell ref="A4:X4"/>
    <mergeCell ref="D12:F12"/>
    <mergeCell ref="H12:U12"/>
    <mergeCell ref="D13:F13"/>
    <mergeCell ref="H13:U13"/>
    <mergeCell ref="K42:M42"/>
    <mergeCell ref="N42:V42"/>
    <mergeCell ref="N38:V38"/>
    <mergeCell ref="I39:M39"/>
    <mergeCell ref="N39:V39"/>
    <mergeCell ref="J40:M40"/>
    <mergeCell ref="N40:V40"/>
  </mergeCells>
  <phoneticPr fontId="6"/>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N39"/>
  <sheetViews>
    <sheetView showGridLines="0" view="pageBreakPreview" topLeftCell="A2" zoomScaleNormal="100" zoomScaleSheetLayoutView="100" workbookViewId="0">
      <selection activeCell="B3" sqref="B3:I3"/>
    </sheetView>
  </sheetViews>
  <sheetFormatPr defaultRowHeight="13.5" x14ac:dyDescent="0.15"/>
  <cols>
    <col min="1" max="1" width="0.875" customWidth="1"/>
    <col min="2" max="2" width="7.5" customWidth="1"/>
    <col min="3" max="3" width="4.125" customWidth="1"/>
    <col min="4" max="4" width="6.125" customWidth="1"/>
    <col min="5" max="5" width="12.625" customWidth="1"/>
    <col min="6" max="6" width="6.125" customWidth="1"/>
    <col min="7" max="7" width="9.625" customWidth="1"/>
    <col min="8" max="8" width="7.5" customWidth="1"/>
    <col min="9" max="9" width="4.125" customWidth="1"/>
    <col min="10" max="10" width="6.125" customWidth="1"/>
    <col min="11" max="11" width="12.625" customWidth="1"/>
    <col min="12" max="12" width="6.125" customWidth="1"/>
    <col min="13" max="13" width="9.625" customWidth="1"/>
    <col min="14" max="14" width="0.375" customWidth="1"/>
    <col min="15" max="15" width="1.25" customWidth="1"/>
    <col min="16" max="16" width="2" customWidth="1"/>
    <col min="17" max="17" width="2.25" customWidth="1"/>
    <col min="24" max="24" width="2.375" customWidth="1"/>
  </cols>
  <sheetData>
    <row r="1" spans="2:13" ht="14.25" thickBot="1" x14ac:dyDescent="0.2">
      <c r="B1" t="s">
        <v>249</v>
      </c>
      <c r="M1" s="336" t="s">
        <v>569</v>
      </c>
    </row>
    <row r="2" spans="2:13" x14ac:dyDescent="0.15">
      <c r="B2" s="1356" t="s">
        <v>250</v>
      </c>
      <c r="C2" s="1357"/>
      <c r="D2" s="1358"/>
      <c r="E2" s="1359"/>
      <c r="F2" s="1357" t="s">
        <v>448</v>
      </c>
      <c r="G2" s="1357"/>
      <c r="H2" s="1358"/>
      <c r="I2" s="1358"/>
      <c r="J2" s="1358"/>
      <c r="K2" s="1358"/>
      <c r="L2" s="1358"/>
      <c r="M2" s="1360"/>
    </row>
    <row r="3" spans="2:13" x14ac:dyDescent="0.15">
      <c r="B3" s="1361" t="s">
        <v>251</v>
      </c>
      <c r="C3" s="1362"/>
      <c r="D3" s="1363"/>
      <c r="E3" s="1354"/>
      <c r="F3" s="1354"/>
      <c r="G3" s="1354"/>
      <c r="H3" s="1364"/>
      <c r="I3" s="1354"/>
      <c r="J3" s="1354"/>
      <c r="K3" s="1354"/>
      <c r="L3" s="1354"/>
      <c r="M3" s="1365"/>
    </row>
    <row r="4" spans="2:13" x14ac:dyDescent="0.15">
      <c r="B4" s="1361" t="s">
        <v>252</v>
      </c>
      <c r="C4" s="1362"/>
      <c r="D4" s="1366"/>
      <c r="E4" s="1366"/>
      <c r="F4" s="1366"/>
      <c r="G4" s="1366"/>
      <c r="H4" s="1366"/>
      <c r="I4" s="1366"/>
      <c r="J4" s="1366"/>
      <c r="K4" s="1366"/>
      <c r="L4" s="1366"/>
      <c r="M4" s="1367"/>
    </row>
    <row r="5" spans="2:13" x14ac:dyDescent="0.15">
      <c r="B5" s="1361" t="s">
        <v>253</v>
      </c>
      <c r="C5" s="1362"/>
      <c r="D5" s="1368"/>
      <c r="E5" s="1368"/>
      <c r="F5" s="1362" t="s">
        <v>254</v>
      </c>
      <c r="G5" s="1362"/>
      <c r="H5" s="1368"/>
      <c r="I5" s="1368"/>
      <c r="J5" s="1368"/>
      <c r="K5" s="1368"/>
      <c r="L5" s="1368"/>
      <c r="M5" s="1369"/>
    </row>
    <row r="6" spans="2:13" x14ac:dyDescent="0.15">
      <c r="B6" s="1375" t="s">
        <v>255</v>
      </c>
      <c r="C6" s="1376"/>
      <c r="D6" s="1377"/>
      <c r="E6" s="1378"/>
      <c r="F6" s="1378"/>
      <c r="G6" s="1378"/>
      <c r="H6" s="1378"/>
      <c r="I6" s="1378"/>
      <c r="J6" s="1378"/>
      <c r="K6" s="1378"/>
      <c r="L6" s="1378"/>
      <c r="M6" s="1379"/>
    </row>
    <row r="7" spans="2:13" x14ac:dyDescent="0.15">
      <c r="B7" s="1380" t="s">
        <v>256</v>
      </c>
      <c r="C7" s="1381"/>
      <c r="D7" s="270" t="s">
        <v>257</v>
      </c>
      <c r="E7" s="1378"/>
      <c r="F7" s="1378"/>
      <c r="G7" s="1378"/>
      <c r="H7" s="1378"/>
      <c r="I7" s="1378"/>
      <c r="J7" s="1378"/>
      <c r="K7" s="1378"/>
      <c r="L7" s="1378"/>
      <c r="M7" s="1379"/>
    </row>
    <row r="8" spans="2:13" x14ac:dyDescent="0.15">
      <c r="B8" s="1382"/>
      <c r="C8" s="1383"/>
      <c r="D8" s="270" t="s">
        <v>258</v>
      </c>
      <c r="E8" s="271" t="s">
        <v>259</v>
      </c>
      <c r="F8" s="1384"/>
      <c r="G8" s="1384"/>
      <c r="H8" s="1384"/>
      <c r="I8" s="1384"/>
      <c r="J8" s="1384"/>
      <c r="K8" s="1384"/>
      <c r="L8" s="1384"/>
      <c r="M8" s="1385"/>
    </row>
    <row r="9" spans="2:13" x14ac:dyDescent="0.15">
      <c r="B9" s="1399" t="s">
        <v>265</v>
      </c>
      <c r="C9" s="1381"/>
      <c r="D9" s="1404" t="s">
        <v>732</v>
      </c>
      <c r="E9" s="1404"/>
      <c r="F9" s="1404"/>
      <c r="G9" s="1404"/>
      <c r="H9" s="1405" t="s">
        <v>731</v>
      </c>
      <c r="I9" s="1404"/>
      <c r="J9" s="1404"/>
      <c r="K9" s="1404"/>
      <c r="L9" s="1404"/>
      <c r="M9" s="1406"/>
    </row>
    <row r="10" spans="2:13" x14ac:dyDescent="0.15">
      <c r="B10" s="1400"/>
      <c r="C10" s="1401"/>
      <c r="D10" s="1373"/>
      <c r="E10" s="1373"/>
      <c r="F10" s="1373"/>
      <c r="G10" s="1374"/>
      <c r="H10" s="1370"/>
      <c r="I10" s="1371"/>
      <c r="J10" s="1371"/>
      <c r="K10" s="1371"/>
      <c r="L10" s="1371"/>
      <c r="M10" s="1372"/>
    </row>
    <row r="11" spans="2:13" x14ac:dyDescent="0.15">
      <c r="B11" s="1400"/>
      <c r="C11" s="1401"/>
      <c r="D11" s="1373"/>
      <c r="E11" s="1373"/>
      <c r="F11" s="1373"/>
      <c r="G11" s="1374"/>
      <c r="H11" s="1370"/>
      <c r="I11" s="1371"/>
      <c r="J11" s="1371"/>
      <c r="K11" s="1371"/>
      <c r="L11" s="1371"/>
      <c r="M11" s="1372"/>
    </row>
    <row r="12" spans="2:13" x14ac:dyDescent="0.15">
      <c r="B12" s="1400"/>
      <c r="C12" s="1401"/>
      <c r="D12" s="1373"/>
      <c r="E12" s="1373"/>
      <c r="F12" s="1373"/>
      <c r="G12" s="1374"/>
      <c r="H12" s="1370"/>
      <c r="I12" s="1371"/>
      <c r="J12" s="1371"/>
      <c r="K12" s="1371"/>
      <c r="L12" s="1371"/>
      <c r="M12" s="1372"/>
    </row>
    <row r="13" spans="2:13" x14ac:dyDescent="0.15">
      <c r="B13" s="1400"/>
      <c r="C13" s="1401"/>
      <c r="D13" s="1373"/>
      <c r="E13" s="1373"/>
      <c r="F13" s="1373"/>
      <c r="G13" s="1374"/>
      <c r="H13" s="1370"/>
      <c r="I13" s="1371"/>
      <c r="J13" s="1371"/>
      <c r="K13" s="1371"/>
      <c r="L13" s="1371"/>
      <c r="M13" s="1372"/>
    </row>
    <row r="14" spans="2:13" x14ac:dyDescent="0.15">
      <c r="B14" s="1400"/>
      <c r="C14" s="1401"/>
      <c r="D14" s="1373"/>
      <c r="E14" s="1373"/>
      <c r="F14" s="1373"/>
      <c r="G14" s="1374"/>
      <c r="H14" s="1370"/>
      <c r="I14" s="1371"/>
      <c r="J14" s="1371"/>
      <c r="K14" s="1371"/>
      <c r="L14" s="1371"/>
      <c r="M14" s="1372"/>
    </row>
    <row r="15" spans="2:13" x14ac:dyDescent="0.15">
      <c r="B15" s="1400"/>
      <c r="C15" s="1401"/>
      <c r="D15" s="1373"/>
      <c r="E15" s="1373"/>
      <c r="F15" s="1373"/>
      <c r="G15" s="1374"/>
      <c r="H15" s="1370"/>
      <c r="I15" s="1371"/>
      <c r="J15" s="1371"/>
      <c r="K15" s="1371"/>
      <c r="L15" s="1371"/>
      <c r="M15" s="1372"/>
    </row>
    <row r="16" spans="2:13" x14ac:dyDescent="0.15">
      <c r="B16" s="1400"/>
      <c r="C16" s="1401"/>
      <c r="D16" s="1373"/>
      <c r="E16" s="1373"/>
      <c r="F16" s="1373"/>
      <c r="G16" s="1374"/>
      <c r="H16" s="1370"/>
      <c r="I16" s="1371"/>
      <c r="J16" s="1371"/>
      <c r="K16" s="1371"/>
      <c r="L16" s="1371"/>
      <c r="M16" s="1372"/>
    </row>
    <row r="17" spans="1:14" x14ac:dyDescent="0.15">
      <c r="B17" s="1400"/>
      <c r="C17" s="1401"/>
      <c r="D17" s="1373"/>
      <c r="E17" s="1373"/>
      <c r="F17" s="1373"/>
      <c r="G17" s="1374"/>
      <c r="H17" s="1370"/>
      <c r="I17" s="1371"/>
      <c r="J17" s="1371"/>
      <c r="K17" s="1371"/>
      <c r="L17" s="1371"/>
      <c r="M17" s="1372"/>
    </row>
    <row r="18" spans="1:14" x14ac:dyDescent="0.15">
      <c r="B18" s="1400"/>
      <c r="C18" s="1401"/>
      <c r="D18" s="1373"/>
      <c r="E18" s="1373"/>
      <c r="F18" s="1373"/>
      <c r="G18" s="1374"/>
      <c r="H18" s="1370"/>
      <c r="I18" s="1371"/>
      <c r="J18" s="1371"/>
      <c r="K18" s="1371"/>
      <c r="L18" s="1371"/>
      <c r="M18" s="1372"/>
    </row>
    <row r="19" spans="1:14" ht="14.25" thickBot="1" x14ac:dyDescent="0.2">
      <c r="B19" s="1402"/>
      <c r="C19" s="1403"/>
      <c r="D19" s="1386"/>
      <c r="E19" s="1386"/>
      <c r="F19" s="1386"/>
      <c r="G19" s="1387"/>
      <c r="H19" s="1388"/>
      <c r="I19" s="1389"/>
      <c r="J19" s="1389"/>
      <c r="K19" s="1389"/>
      <c r="L19" s="1389"/>
      <c r="M19" s="1390"/>
    </row>
    <row r="20" spans="1:14" ht="13.15" customHeight="1" thickBot="1" x14ac:dyDescent="0.2">
      <c r="A20" s="61"/>
      <c r="B20" s="61"/>
      <c r="C20" s="61"/>
      <c r="D20" s="61"/>
      <c r="E20" s="61"/>
      <c r="F20" s="61"/>
      <c r="G20" s="61"/>
      <c r="H20" s="61"/>
      <c r="I20" s="61"/>
      <c r="J20" s="61"/>
      <c r="K20" s="61"/>
      <c r="L20" s="61"/>
      <c r="M20" s="61"/>
    </row>
    <row r="21" spans="1:14" ht="211.5" customHeight="1" x14ac:dyDescent="0.15">
      <c r="A21" s="61"/>
      <c r="B21" s="1391"/>
      <c r="C21" s="1392"/>
      <c r="D21" s="1392"/>
      <c r="E21" s="1392"/>
      <c r="F21" s="1392"/>
      <c r="G21" s="1393"/>
      <c r="H21" s="1391"/>
      <c r="I21" s="1392"/>
      <c r="J21" s="1392"/>
      <c r="K21" s="1392"/>
      <c r="L21" s="1392"/>
      <c r="M21" s="1393"/>
    </row>
    <row r="22" spans="1:14" ht="15" customHeight="1" x14ac:dyDescent="0.15">
      <c r="A22" s="61"/>
      <c r="B22" s="272" t="s">
        <v>260</v>
      </c>
      <c r="C22" s="273">
        <v>1</v>
      </c>
      <c r="D22" s="274" t="s">
        <v>261</v>
      </c>
      <c r="E22" s="281"/>
      <c r="F22" s="275" t="s">
        <v>262</v>
      </c>
      <c r="G22" s="276"/>
      <c r="H22" s="272" t="s">
        <v>260</v>
      </c>
      <c r="I22" s="273">
        <f>C22+1</f>
        <v>2</v>
      </c>
      <c r="J22" s="274" t="s">
        <v>261</v>
      </c>
      <c r="K22" s="281"/>
      <c r="L22" s="275" t="s">
        <v>262</v>
      </c>
      <c r="M22" s="276"/>
      <c r="N22" s="65"/>
    </row>
    <row r="23" spans="1:14" ht="30" customHeight="1" thickBot="1" x14ac:dyDescent="0.2">
      <c r="A23" s="61"/>
      <c r="B23" s="277" t="s">
        <v>266</v>
      </c>
      <c r="C23" s="1394"/>
      <c r="D23" s="1395"/>
      <c r="E23" s="1395"/>
      <c r="F23" s="1395"/>
      <c r="G23" s="1396"/>
      <c r="H23" s="277" t="s">
        <v>266</v>
      </c>
      <c r="I23" s="1397"/>
      <c r="J23" s="1397"/>
      <c r="K23" s="1397"/>
      <c r="L23" s="1397"/>
      <c r="M23" s="1398"/>
      <c r="N23" s="65"/>
    </row>
    <row r="24" spans="1:14" ht="211.5" customHeight="1" x14ac:dyDescent="0.15">
      <c r="A24" s="61"/>
      <c r="B24" s="1391"/>
      <c r="C24" s="1392"/>
      <c r="D24" s="1392"/>
      <c r="E24" s="1392"/>
      <c r="F24" s="1392"/>
      <c r="G24" s="1393"/>
      <c r="H24" s="1391"/>
      <c r="I24" s="1392"/>
      <c r="J24" s="1392"/>
      <c r="K24" s="1392"/>
      <c r="L24" s="1392"/>
      <c r="M24" s="1393"/>
    </row>
    <row r="25" spans="1:14" ht="15" customHeight="1" x14ac:dyDescent="0.15">
      <c r="A25" s="61"/>
      <c r="B25" s="272" t="s">
        <v>260</v>
      </c>
      <c r="C25" s="273">
        <f>+C22+2</f>
        <v>3</v>
      </c>
      <c r="D25" s="274" t="s">
        <v>261</v>
      </c>
      <c r="E25" s="281"/>
      <c r="F25" s="275" t="s">
        <v>262</v>
      </c>
      <c r="G25" s="276"/>
      <c r="H25" s="272" t="s">
        <v>260</v>
      </c>
      <c r="I25" s="273">
        <f>+I22+2</f>
        <v>4</v>
      </c>
      <c r="J25" s="274" t="s">
        <v>261</v>
      </c>
      <c r="K25" s="281"/>
      <c r="L25" s="275" t="s">
        <v>262</v>
      </c>
      <c r="M25" s="276"/>
      <c r="N25" s="65"/>
    </row>
    <row r="26" spans="1:14" ht="30" customHeight="1" thickBot="1" x14ac:dyDescent="0.2">
      <c r="A26" s="61"/>
      <c r="B26" s="277" t="s">
        <v>266</v>
      </c>
      <c r="C26" s="1394"/>
      <c r="D26" s="1395"/>
      <c r="E26" s="1395"/>
      <c r="F26" s="1395"/>
      <c r="G26" s="1396"/>
      <c r="H26" s="277" t="s">
        <v>266</v>
      </c>
      <c r="I26" s="1397"/>
      <c r="J26" s="1397"/>
      <c r="K26" s="1397"/>
      <c r="L26" s="1397"/>
      <c r="M26" s="1398"/>
      <c r="N26" s="65"/>
    </row>
    <row r="27" spans="1:14" ht="211.5" customHeight="1" x14ac:dyDescent="0.15">
      <c r="A27" s="61"/>
      <c r="B27" s="1391"/>
      <c r="C27" s="1392"/>
      <c r="D27" s="1392"/>
      <c r="E27" s="1392"/>
      <c r="F27" s="1392"/>
      <c r="G27" s="1393"/>
      <c r="H27" s="1391"/>
      <c r="I27" s="1392"/>
      <c r="J27" s="1392"/>
      <c r="K27" s="1392"/>
      <c r="L27" s="1392"/>
      <c r="M27" s="1393"/>
    </row>
    <row r="28" spans="1:14" ht="15" customHeight="1" x14ac:dyDescent="0.15">
      <c r="A28" s="61"/>
      <c r="B28" s="272" t="s">
        <v>260</v>
      </c>
      <c r="C28" s="273">
        <f>+C25+2</f>
        <v>5</v>
      </c>
      <c r="D28" s="274" t="s">
        <v>261</v>
      </c>
      <c r="E28" s="281"/>
      <c r="F28" s="275" t="s">
        <v>262</v>
      </c>
      <c r="G28" s="276"/>
      <c r="H28" s="272" t="s">
        <v>260</v>
      </c>
      <c r="I28" s="273">
        <f>+I25+2</f>
        <v>6</v>
      </c>
      <c r="J28" s="274" t="s">
        <v>261</v>
      </c>
      <c r="K28" s="281"/>
      <c r="L28" s="275" t="s">
        <v>262</v>
      </c>
      <c r="M28" s="276"/>
      <c r="N28" s="65"/>
    </row>
    <row r="29" spans="1:14" ht="30" customHeight="1" thickBot="1" x14ac:dyDescent="0.2">
      <c r="A29" s="61"/>
      <c r="B29" s="277" t="s">
        <v>266</v>
      </c>
      <c r="C29" s="1394"/>
      <c r="D29" s="1395"/>
      <c r="E29" s="1395"/>
      <c r="F29" s="1395"/>
      <c r="G29" s="1396"/>
      <c r="H29" s="277" t="s">
        <v>266</v>
      </c>
      <c r="I29" s="1397"/>
      <c r="J29" s="1397"/>
      <c r="K29" s="1397"/>
      <c r="L29" s="1397"/>
      <c r="M29" s="1398"/>
      <c r="N29" s="65"/>
    </row>
    <row r="30" spans="1:14" ht="211.5" customHeight="1" x14ac:dyDescent="0.15">
      <c r="A30" s="61"/>
      <c r="B30" s="1391"/>
      <c r="C30" s="1392"/>
      <c r="D30" s="1392"/>
      <c r="E30" s="1392"/>
      <c r="F30" s="1392"/>
      <c r="G30" s="1393"/>
      <c r="H30" s="1391"/>
      <c r="I30" s="1392"/>
      <c r="J30" s="1392"/>
      <c r="K30" s="1392"/>
      <c r="L30" s="1392"/>
      <c r="M30" s="1393"/>
    </row>
    <row r="31" spans="1:14" ht="15" customHeight="1" x14ac:dyDescent="0.15">
      <c r="A31" s="61"/>
      <c r="B31" s="272" t="s">
        <v>260</v>
      </c>
      <c r="C31" s="273">
        <f>+I28+1</f>
        <v>7</v>
      </c>
      <c r="D31" s="274" t="s">
        <v>261</v>
      </c>
      <c r="E31" s="281"/>
      <c r="F31" s="275" t="s">
        <v>262</v>
      </c>
      <c r="G31" s="276"/>
      <c r="H31" s="272" t="s">
        <v>260</v>
      </c>
      <c r="I31" s="273">
        <f>C31+1</f>
        <v>8</v>
      </c>
      <c r="J31" s="274" t="s">
        <v>261</v>
      </c>
      <c r="K31" s="281"/>
      <c r="L31" s="275" t="s">
        <v>262</v>
      </c>
      <c r="M31" s="276"/>
      <c r="N31" s="65"/>
    </row>
    <row r="32" spans="1:14" ht="30" customHeight="1" thickBot="1" x14ac:dyDescent="0.2">
      <c r="A32" s="61"/>
      <c r="B32" s="277" t="s">
        <v>266</v>
      </c>
      <c r="C32" s="1394"/>
      <c r="D32" s="1395"/>
      <c r="E32" s="1395"/>
      <c r="F32" s="1395"/>
      <c r="G32" s="1396"/>
      <c r="H32" s="277" t="s">
        <v>266</v>
      </c>
      <c r="I32" s="1397"/>
      <c r="J32" s="1397"/>
      <c r="K32" s="1397"/>
      <c r="L32" s="1397"/>
      <c r="M32" s="1398"/>
      <c r="N32" s="65"/>
    </row>
    <row r="33" spans="1:14" ht="211.5" customHeight="1" x14ac:dyDescent="0.15">
      <c r="A33" s="61"/>
      <c r="B33" s="1391"/>
      <c r="C33" s="1392"/>
      <c r="D33" s="1392"/>
      <c r="E33" s="1392"/>
      <c r="F33" s="1392"/>
      <c r="G33" s="1393"/>
      <c r="H33" s="1391"/>
      <c r="I33" s="1392"/>
      <c r="J33" s="1392"/>
      <c r="K33" s="1392"/>
      <c r="L33" s="1392"/>
      <c r="M33" s="1393"/>
    </row>
    <row r="34" spans="1:14" ht="15" customHeight="1" x14ac:dyDescent="0.15">
      <c r="A34" s="61"/>
      <c r="B34" s="272" t="s">
        <v>260</v>
      </c>
      <c r="C34" s="273">
        <f>+C31+2</f>
        <v>9</v>
      </c>
      <c r="D34" s="274" t="s">
        <v>261</v>
      </c>
      <c r="E34" s="281"/>
      <c r="F34" s="275" t="s">
        <v>262</v>
      </c>
      <c r="G34" s="276"/>
      <c r="H34" s="272" t="s">
        <v>260</v>
      </c>
      <c r="I34" s="273">
        <f>+I31+2</f>
        <v>10</v>
      </c>
      <c r="J34" s="274" t="s">
        <v>261</v>
      </c>
      <c r="K34" s="281"/>
      <c r="L34" s="275" t="s">
        <v>262</v>
      </c>
      <c r="M34" s="276"/>
      <c r="N34" s="65"/>
    </row>
    <row r="35" spans="1:14" ht="30" customHeight="1" thickBot="1" x14ac:dyDescent="0.2">
      <c r="A35" s="61"/>
      <c r="B35" s="277" t="s">
        <v>266</v>
      </c>
      <c r="C35" s="1394"/>
      <c r="D35" s="1395"/>
      <c r="E35" s="1395"/>
      <c r="F35" s="1395"/>
      <c r="G35" s="1396"/>
      <c r="H35" s="277" t="s">
        <v>266</v>
      </c>
      <c r="I35" s="1397"/>
      <c r="J35" s="1397"/>
      <c r="K35" s="1397"/>
      <c r="L35" s="1397"/>
      <c r="M35" s="1398"/>
      <c r="N35" s="65"/>
    </row>
    <row r="36" spans="1:14" ht="211.5" customHeight="1" x14ac:dyDescent="0.15">
      <c r="A36" s="61"/>
      <c r="B36" s="1391"/>
      <c r="C36" s="1392"/>
      <c r="D36" s="1392"/>
      <c r="E36" s="1392"/>
      <c r="F36" s="1392"/>
      <c r="G36" s="1393"/>
      <c r="H36" s="1391"/>
      <c r="I36" s="1392"/>
      <c r="J36" s="1392"/>
      <c r="K36" s="1392"/>
      <c r="L36" s="1392"/>
      <c r="M36" s="1393"/>
    </row>
    <row r="37" spans="1:14" ht="15" customHeight="1" x14ac:dyDescent="0.15">
      <c r="A37" s="61"/>
      <c r="B37" s="272" t="s">
        <v>260</v>
      </c>
      <c r="C37" s="273">
        <f>+C34+2</f>
        <v>11</v>
      </c>
      <c r="D37" s="274" t="s">
        <v>261</v>
      </c>
      <c r="E37" s="281"/>
      <c r="F37" s="275" t="s">
        <v>262</v>
      </c>
      <c r="G37" s="276"/>
      <c r="H37" s="272" t="s">
        <v>260</v>
      </c>
      <c r="I37" s="273">
        <f>+I34+2</f>
        <v>12</v>
      </c>
      <c r="J37" s="274" t="s">
        <v>261</v>
      </c>
      <c r="K37" s="281"/>
      <c r="L37" s="275" t="s">
        <v>262</v>
      </c>
      <c r="M37" s="276"/>
      <c r="N37" s="65"/>
    </row>
    <row r="38" spans="1:14" ht="30" customHeight="1" thickBot="1" x14ac:dyDescent="0.2">
      <c r="A38" s="61"/>
      <c r="B38" s="277" t="s">
        <v>266</v>
      </c>
      <c r="C38" s="1394"/>
      <c r="D38" s="1395"/>
      <c r="E38" s="1395"/>
      <c r="F38" s="1395"/>
      <c r="G38" s="1396"/>
      <c r="H38" s="277" t="s">
        <v>266</v>
      </c>
      <c r="I38" s="1397"/>
      <c r="J38" s="1397"/>
      <c r="K38" s="1397"/>
      <c r="L38" s="1397"/>
      <c r="M38" s="1398"/>
      <c r="N38" s="65"/>
    </row>
    <row r="39" spans="1:14" x14ac:dyDescent="0.15">
      <c r="A39" s="61"/>
      <c r="B39" s="278" t="s">
        <v>263</v>
      </c>
      <c r="C39" s="61"/>
      <c r="D39" s="61"/>
      <c r="E39" s="61"/>
      <c r="F39" s="61"/>
      <c r="G39" s="61"/>
      <c r="H39" s="61"/>
      <c r="I39" s="61"/>
      <c r="J39" s="61"/>
      <c r="K39" s="61"/>
      <c r="L39" s="61"/>
      <c r="M39" s="61"/>
    </row>
  </sheetData>
  <mergeCells count="65">
    <mergeCell ref="C38:G38"/>
    <mergeCell ref="I38:M38"/>
    <mergeCell ref="B33:G33"/>
    <mergeCell ref="H33:M33"/>
    <mergeCell ref="C35:G35"/>
    <mergeCell ref="I35:M35"/>
    <mergeCell ref="B36:G36"/>
    <mergeCell ref="H36:M36"/>
    <mergeCell ref="C29:G29"/>
    <mergeCell ref="I29:M29"/>
    <mergeCell ref="B30:G30"/>
    <mergeCell ref="H30:M30"/>
    <mergeCell ref="C32:G32"/>
    <mergeCell ref="I32:M32"/>
    <mergeCell ref="B24:G24"/>
    <mergeCell ref="H24:M24"/>
    <mergeCell ref="C26:G26"/>
    <mergeCell ref="I26:M26"/>
    <mergeCell ref="B27:G27"/>
    <mergeCell ref="H27:M27"/>
    <mergeCell ref="D19:G19"/>
    <mergeCell ref="H19:M19"/>
    <mergeCell ref="B21:G21"/>
    <mergeCell ref="H21:M21"/>
    <mergeCell ref="C23:G23"/>
    <mergeCell ref="I23:M23"/>
    <mergeCell ref="B9:C19"/>
    <mergeCell ref="D9:G9"/>
    <mergeCell ref="H9:M9"/>
    <mergeCell ref="D10:G10"/>
    <mergeCell ref="H10:M10"/>
    <mergeCell ref="D11:G11"/>
    <mergeCell ref="H11:M11"/>
    <mergeCell ref="D12:G12"/>
    <mergeCell ref="H12:M12"/>
    <mergeCell ref="D13:G13"/>
    <mergeCell ref="H16:M16"/>
    <mergeCell ref="D17:G17"/>
    <mergeCell ref="H17:M17"/>
    <mergeCell ref="D18:G18"/>
    <mergeCell ref="H18:M18"/>
    <mergeCell ref="D16:G16"/>
    <mergeCell ref="B6:C6"/>
    <mergeCell ref="D6:M6"/>
    <mergeCell ref="B7:C8"/>
    <mergeCell ref="E7:M7"/>
    <mergeCell ref="F8:M8"/>
    <mergeCell ref="H13:M13"/>
    <mergeCell ref="D14:G14"/>
    <mergeCell ref="H14:M14"/>
    <mergeCell ref="D15:G15"/>
    <mergeCell ref="H15:M15"/>
    <mergeCell ref="B4:C4"/>
    <mergeCell ref="D4:M4"/>
    <mergeCell ref="B5:C5"/>
    <mergeCell ref="D5:E5"/>
    <mergeCell ref="F5:G5"/>
    <mergeCell ref="H5:M5"/>
    <mergeCell ref="B2:C2"/>
    <mergeCell ref="D2:E2"/>
    <mergeCell ref="F2:G2"/>
    <mergeCell ref="H2:M2"/>
    <mergeCell ref="B3:C3"/>
    <mergeCell ref="D3:G3"/>
    <mergeCell ref="H3:M3"/>
  </mergeCells>
  <phoneticPr fontId="6"/>
  <pageMargins left="0.59055118110236227" right="0.23622047244094491" top="0.98425196850393704" bottom="0.59055118110236227" header="0.78740157480314965" footer="0.51181102362204722"/>
  <pageSetup paperSize="9" fitToHeight="2" orientation="portrait" r:id="rId1"/>
  <headerFooter alignWithMargins="0">
    <oddHeader>&amp;L&amp;12物件の写真等&amp;R（　&amp;P　／　&amp;N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7"/>
  <sheetViews>
    <sheetView showGridLines="0" view="pageBreakPreview" zoomScaleSheetLayoutView="100" workbookViewId="0">
      <selection activeCell="F1" sqref="F1"/>
    </sheetView>
  </sheetViews>
  <sheetFormatPr defaultRowHeight="13.5" x14ac:dyDescent="0.15"/>
  <cols>
    <col min="1" max="1" width="10.125" customWidth="1"/>
    <col min="2" max="2" width="10.625" customWidth="1"/>
    <col min="3" max="3" width="29.125" customWidth="1"/>
    <col min="4" max="6" width="18.625" customWidth="1"/>
  </cols>
  <sheetData>
    <row r="1" spans="1:7" ht="14.25" x14ac:dyDescent="0.15">
      <c r="A1" s="1"/>
      <c r="B1" s="1"/>
      <c r="F1" s="42" t="s">
        <v>287</v>
      </c>
    </row>
    <row r="2" spans="1:7" ht="14.25" x14ac:dyDescent="0.15">
      <c r="A2" s="1"/>
      <c r="B2" s="68"/>
      <c r="F2" s="28"/>
    </row>
    <row r="3" spans="1:7" ht="14.25" x14ac:dyDescent="0.15">
      <c r="A3" s="99"/>
      <c r="B3" s="68"/>
      <c r="F3" s="28"/>
    </row>
    <row r="4" spans="1:7" ht="20.25" customHeight="1" x14ac:dyDescent="0.15">
      <c r="A4" s="742" t="s">
        <v>272</v>
      </c>
      <c r="B4" s="742"/>
      <c r="C4" s="742"/>
      <c r="D4" s="742"/>
      <c r="E4" s="742"/>
      <c r="F4" s="742"/>
    </row>
    <row r="5" spans="1:7" ht="20.25" customHeight="1" x14ac:dyDescent="0.15">
      <c r="A5" s="35"/>
      <c r="B5" s="35"/>
      <c r="C5" s="13"/>
      <c r="D5" s="13"/>
      <c r="E5" s="13"/>
      <c r="F5" s="13"/>
    </row>
    <row r="6" spans="1:7" x14ac:dyDescent="0.15">
      <c r="F6" s="319" t="s">
        <v>17</v>
      </c>
    </row>
    <row r="7" spans="1:7" ht="18" customHeight="1" x14ac:dyDescent="0.15">
      <c r="A7" s="39"/>
      <c r="B7" s="41" t="s">
        <v>25</v>
      </c>
      <c r="C7" s="748" t="s">
        <v>26</v>
      </c>
      <c r="D7" s="750" t="s">
        <v>271</v>
      </c>
      <c r="E7" s="751"/>
      <c r="F7" s="752"/>
    </row>
    <row r="8" spans="1:7" ht="18" customHeight="1" x14ac:dyDescent="0.15">
      <c r="A8" s="595" t="s">
        <v>516</v>
      </c>
      <c r="C8" s="749"/>
      <c r="D8" s="729" t="s">
        <v>592</v>
      </c>
      <c r="E8" s="729" t="s">
        <v>677</v>
      </c>
      <c r="F8" s="729" t="s">
        <v>741</v>
      </c>
      <c r="G8" s="65"/>
    </row>
    <row r="9" spans="1:7" ht="30" customHeight="1" x14ac:dyDescent="0.15">
      <c r="A9" s="753" t="s">
        <v>0</v>
      </c>
      <c r="B9" s="754"/>
      <c r="C9" s="176" t="str">
        <f>IF(OR(D9&gt;0,E9&gt;0,F9&gt;0),D9+E9+F9,"")</f>
        <v/>
      </c>
      <c r="D9" s="195"/>
      <c r="E9" s="195"/>
      <c r="F9" s="195"/>
    </row>
    <row r="10" spans="1:7" ht="30" customHeight="1" x14ac:dyDescent="0.15">
      <c r="A10" s="755"/>
      <c r="B10" s="756"/>
      <c r="C10" s="605">
        <f>D10+E10+F10</f>
        <v>0</v>
      </c>
      <c r="D10" s="213"/>
      <c r="E10" s="213"/>
      <c r="F10" s="213"/>
    </row>
    <row r="11" spans="1:7" ht="30" customHeight="1" x14ac:dyDescent="0.15">
      <c r="A11" s="744" t="s">
        <v>59</v>
      </c>
      <c r="B11" s="745"/>
      <c r="C11" s="177" t="str">
        <f>IF(OR(D11&gt;0,E11&gt;0,F11&gt;0),D11+E11+F11,"")</f>
        <v/>
      </c>
      <c r="D11" s="214"/>
      <c r="E11" s="214"/>
      <c r="F11" s="214"/>
    </row>
    <row r="12" spans="1:7" ht="30" customHeight="1" x14ac:dyDescent="0.15">
      <c r="A12" s="757"/>
      <c r="B12" s="745"/>
      <c r="C12" s="606">
        <f>D12+E12+F12</f>
        <v>0</v>
      </c>
      <c r="D12" s="213"/>
      <c r="E12" s="213"/>
      <c r="F12" s="213"/>
    </row>
    <row r="13" spans="1:7" ht="30" customHeight="1" x14ac:dyDescent="0.15">
      <c r="A13" s="744" t="s">
        <v>317</v>
      </c>
      <c r="B13" s="745"/>
      <c r="C13" s="178" t="str">
        <f>IF(OR(D13&gt;0,E13&gt;0,F13&gt;0),D13+E13+F13,"")</f>
        <v/>
      </c>
      <c r="D13" s="214"/>
      <c r="E13" s="214"/>
      <c r="F13" s="214"/>
    </row>
    <row r="14" spans="1:7" ht="30" customHeight="1" x14ac:dyDescent="0.15">
      <c r="A14" s="746"/>
      <c r="B14" s="747"/>
      <c r="C14" s="605">
        <f>D14+E14+F14</f>
        <v>0</v>
      </c>
      <c r="D14" s="204"/>
      <c r="E14" s="204"/>
      <c r="F14" s="204"/>
    </row>
    <row r="15" spans="1:7" x14ac:dyDescent="0.15">
      <c r="C15" s="66"/>
    </row>
    <row r="16" spans="1:7" x14ac:dyDescent="0.15">
      <c r="B16" t="s">
        <v>183</v>
      </c>
    </row>
    <row r="17" spans="2:2" ht="14.25" x14ac:dyDescent="0.15">
      <c r="B17" s="1" t="s">
        <v>56</v>
      </c>
    </row>
  </sheetData>
  <mergeCells count="6">
    <mergeCell ref="A13:B14"/>
    <mergeCell ref="A4:F4"/>
    <mergeCell ref="C7:C8"/>
    <mergeCell ref="D7:F7"/>
    <mergeCell ref="A9:B10"/>
    <mergeCell ref="A11:B12"/>
  </mergeCells>
  <phoneticPr fontId="6"/>
  <pageMargins left="0.78700000000000003" right="0.78700000000000003" top="0.86" bottom="0.55000000000000004" header="0.51200000000000001" footer="0.17"/>
  <pageSetup paperSize="9" scale="8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61"/>
  <sheetViews>
    <sheetView view="pageBreakPreview" topLeftCell="A29" zoomScaleNormal="100" zoomScaleSheetLayoutView="100" workbookViewId="0">
      <selection activeCell="E59" sqref="E59:Z59"/>
    </sheetView>
  </sheetViews>
  <sheetFormatPr defaultColWidth="9" defaultRowHeight="13.5" x14ac:dyDescent="0.15"/>
  <cols>
    <col min="1" max="1" width="1.25" style="481" customWidth="1"/>
    <col min="2" max="3" width="2.125" style="481" customWidth="1"/>
    <col min="4" max="4" width="2.125" style="485" customWidth="1"/>
    <col min="5" max="5" width="2.125" style="484" customWidth="1"/>
    <col min="6" max="11" width="2.125" style="483" customWidth="1"/>
    <col min="12" max="12" width="2.375" style="483" customWidth="1"/>
    <col min="13" max="13" width="1.875" style="483" customWidth="1"/>
    <col min="14" max="16" width="4.25" style="483" customWidth="1"/>
    <col min="17" max="17" width="3.25" style="483" customWidth="1"/>
    <col min="18" max="18" width="2.375" style="483" customWidth="1"/>
    <col min="19" max="26" width="4.25" style="483" customWidth="1"/>
    <col min="27" max="27" width="1.75" style="483" customWidth="1"/>
    <col min="28" max="28" width="5.625" style="481" customWidth="1"/>
    <col min="29" max="29" width="1.125" style="483" customWidth="1"/>
    <col min="30" max="30" width="1.25" style="482" customWidth="1"/>
    <col min="31" max="16384" width="9" style="481"/>
  </cols>
  <sheetData>
    <row r="1" spans="1:30" s="532" customFormat="1" ht="13.5" customHeight="1" x14ac:dyDescent="0.15">
      <c r="A1" s="536"/>
      <c r="B1" s="758" t="s">
        <v>468</v>
      </c>
      <c r="C1" s="758"/>
      <c r="D1" s="758"/>
      <c r="E1" s="758"/>
      <c r="F1" s="758"/>
      <c r="G1" s="758"/>
      <c r="H1" s="758"/>
      <c r="I1" s="758"/>
      <c r="J1" s="758"/>
      <c r="K1" s="758"/>
      <c r="L1" s="758"/>
      <c r="M1" s="535"/>
      <c r="N1" s="534"/>
      <c r="O1" s="534"/>
      <c r="P1" s="534"/>
      <c r="Q1" s="534"/>
      <c r="R1" s="534"/>
      <c r="S1" s="534"/>
      <c r="T1" s="534"/>
      <c r="U1" s="523"/>
      <c r="V1" s="523"/>
      <c r="W1" s="533"/>
      <c r="X1" s="533"/>
      <c r="Y1" s="533"/>
      <c r="Z1" s="360" t="s">
        <v>467</v>
      </c>
      <c r="AA1" s="759"/>
      <c r="AB1" s="759"/>
      <c r="AC1" s="759"/>
      <c r="AD1" s="759"/>
    </row>
    <row r="2" spans="1:30" ht="15.75" customHeight="1" x14ac:dyDescent="0.15">
      <c r="A2" s="518"/>
      <c r="B2" s="521"/>
      <c r="C2" s="762"/>
      <c r="D2" s="762"/>
      <c r="E2" s="762"/>
      <c r="F2" s="762"/>
      <c r="G2" s="762"/>
      <c r="H2" s="762"/>
      <c r="I2" s="762"/>
      <c r="J2" s="762"/>
      <c r="K2" s="762"/>
      <c r="L2" s="762"/>
      <c r="M2" s="762"/>
      <c r="N2" s="762"/>
      <c r="O2" s="762"/>
      <c r="P2" s="762"/>
      <c r="Q2" s="762"/>
      <c r="R2" s="762"/>
      <c r="S2" s="762"/>
      <c r="T2" s="762"/>
      <c r="U2" s="762"/>
      <c r="V2" s="762"/>
      <c r="W2" s="762"/>
      <c r="X2" s="762"/>
      <c r="Y2" s="762"/>
      <c r="Z2" s="517"/>
      <c r="AA2" s="517"/>
      <c r="AB2" s="518"/>
      <c r="AC2" s="517"/>
      <c r="AD2" s="517"/>
    </row>
    <row r="3" spans="1:30" ht="15.75" customHeight="1" x14ac:dyDescent="0.15">
      <c r="A3" s="518"/>
      <c r="B3" s="531" t="s">
        <v>480</v>
      </c>
      <c r="C3" s="762"/>
      <c r="D3" s="762"/>
      <c r="E3" s="762"/>
      <c r="F3" s="762"/>
      <c r="G3" s="762"/>
      <c r="H3" s="762"/>
      <c r="I3" s="762"/>
      <c r="J3" s="762"/>
      <c r="K3" s="762"/>
      <c r="L3" s="762"/>
      <c r="M3" s="762"/>
      <c r="N3" s="762"/>
      <c r="O3" s="762"/>
      <c r="P3" s="762"/>
      <c r="Q3" s="762"/>
      <c r="R3" s="762"/>
      <c r="S3" s="762"/>
      <c r="T3" s="762"/>
      <c r="U3" s="762"/>
      <c r="V3" s="762"/>
      <c r="W3" s="762"/>
      <c r="X3" s="762"/>
      <c r="Y3" s="762"/>
      <c r="Z3" s="530"/>
      <c r="AA3" s="517"/>
      <c r="AB3" s="518"/>
      <c r="AC3" s="517"/>
      <c r="AD3" s="517"/>
    </row>
    <row r="4" spans="1:30" ht="12" customHeight="1" x14ac:dyDescent="0.15">
      <c r="A4" s="280"/>
      <c r="B4" s="521"/>
      <c r="C4" s="521"/>
      <c r="D4" s="521"/>
      <c r="E4" s="521"/>
      <c r="F4" s="521"/>
      <c r="G4" s="521"/>
      <c r="H4" s="521"/>
      <c r="I4" s="521"/>
      <c r="J4" s="521"/>
      <c r="K4" s="521"/>
      <c r="L4" s="521"/>
      <c r="M4" s="521"/>
      <c r="N4" s="521"/>
      <c r="O4" s="521"/>
      <c r="P4" s="521"/>
      <c r="Q4" s="521"/>
      <c r="R4" s="520"/>
      <c r="S4" s="520"/>
      <c r="T4" s="520"/>
      <c r="U4" s="519"/>
      <c r="V4" s="519"/>
      <c r="W4" s="519"/>
      <c r="X4" s="519"/>
      <c r="Y4" s="519"/>
      <c r="Z4" s="517"/>
      <c r="AA4" s="517"/>
      <c r="AB4" s="518"/>
      <c r="AC4" s="517"/>
      <c r="AD4" s="517"/>
    </row>
    <row r="5" spans="1:30" ht="15" customHeight="1" x14ac:dyDescent="0.15">
      <c r="A5" s="540" t="s">
        <v>466</v>
      </c>
      <c r="B5" s="529"/>
      <c r="C5" s="529"/>
      <c r="D5" s="529"/>
      <c r="E5" s="529"/>
      <c r="F5" s="529"/>
      <c r="G5" s="529"/>
      <c r="H5" s="529"/>
      <c r="I5" s="529"/>
      <c r="J5" s="529"/>
      <c r="K5" s="529"/>
      <c r="L5" s="529"/>
      <c r="M5" s="529"/>
      <c r="N5" s="529"/>
      <c r="O5" s="529"/>
      <c r="P5" s="529"/>
      <c r="Q5" s="529"/>
      <c r="R5" s="526"/>
      <c r="S5" s="526"/>
      <c r="T5" s="526"/>
      <c r="U5" s="528"/>
      <c r="V5" s="528"/>
      <c r="W5" s="528"/>
      <c r="X5" s="528"/>
      <c r="Y5" s="528"/>
      <c r="Z5" s="527"/>
      <c r="AA5" s="527"/>
      <c r="AB5" s="526"/>
      <c r="AC5" s="517"/>
      <c r="AD5" s="517"/>
    </row>
    <row r="6" spans="1:30" ht="15" customHeight="1" x14ac:dyDescent="0.15">
      <c r="A6" s="540" t="s">
        <v>465</v>
      </c>
      <c r="B6" s="529"/>
      <c r="C6" s="529"/>
      <c r="D6" s="529"/>
      <c r="E6" s="529"/>
      <c r="F6" s="529"/>
      <c r="G6" s="529"/>
      <c r="H6" s="529"/>
      <c r="I6" s="529"/>
      <c r="J6" s="529"/>
      <c r="K6" s="529"/>
      <c r="L6" s="529"/>
      <c r="M6" s="529"/>
      <c r="N6" s="529"/>
      <c r="O6" s="529"/>
      <c r="P6" s="529"/>
      <c r="Q6" s="529"/>
      <c r="R6" s="526"/>
      <c r="S6" s="526"/>
      <c r="T6" s="526"/>
      <c r="U6" s="528"/>
      <c r="V6" s="528"/>
      <c r="W6" s="528"/>
      <c r="X6" s="528"/>
      <c r="Y6" s="528"/>
      <c r="Z6" s="527"/>
      <c r="AA6" s="527"/>
      <c r="AB6" s="526"/>
      <c r="AC6" s="517"/>
      <c r="AD6" s="517"/>
    </row>
    <row r="7" spans="1:30" ht="9.75" customHeight="1" x14ac:dyDescent="0.15">
      <c r="A7" s="518"/>
      <c r="B7" s="525"/>
      <c r="C7" s="525"/>
      <c r="D7" s="525"/>
      <c r="E7" s="525"/>
      <c r="F7" s="525"/>
      <c r="G7" s="525"/>
      <c r="H7" s="525"/>
      <c r="I7" s="525"/>
      <c r="J7" s="525"/>
      <c r="K7" s="525"/>
      <c r="L7" s="525"/>
      <c r="M7" s="525"/>
      <c r="N7" s="525"/>
      <c r="O7" s="525"/>
      <c r="P7" s="525"/>
      <c r="Q7" s="525"/>
      <c r="R7" s="525"/>
      <c r="S7" s="525"/>
      <c r="T7" s="525"/>
      <c r="U7" s="525"/>
      <c r="V7" s="525"/>
      <c r="W7" s="525"/>
      <c r="X7" s="525"/>
      <c r="Y7" s="525"/>
      <c r="Z7" s="525"/>
      <c r="AA7" s="525"/>
      <c r="AB7" s="518"/>
      <c r="AC7" s="524"/>
      <c r="AD7" s="524"/>
    </row>
    <row r="8" spans="1:30" ht="13.5" customHeight="1" x14ac:dyDescent="0.15">
      <c r="A8" s="518"/>
      <c r="B8" s="760" t="s">
        <v>464</v>
      </c>
      <c r="C8" s="760"/>
      <c r="D8" s="760"/>
      <c r="E8" s="760"/>
      <c r="F8" s="760"/>
      <c r="G8" s="760"/>
      <c r="H8" s="760"/>
      <c r="I8" s="760"/>
      <c r="J8" s="760"/>
      <c r="K8" s="760"/>
      <c r="L8" s="760"/>
      <c r="M8" s="760"/>
      <c r="N8" s="760"/>
      <c r="O8" s="760"/>
      <c r="P8" s="760"/>
      <c r="Q8" s="760"/>
      <c r="R8" s="760"/>
      <c r="S8" s="760"/>
      <c r="T8" s="760"/>
      <c r="U8" s="760"/>
      <c r="V8" s="760"/>
      <c r="W8" s="760"/>
      <c r="X8" s="760"/>
      <c r="Y8" s="760"/>
      <c r="Z8" s="760"/>
      <c r="AA8" s="760"/>
      <c r="AB8" s="518"/>
      <c r="AC8" s="522"/>
      <c r="AD8" s="517"/>
    </row>
    <row r="9" spans="1:30" ht="15.75" customHeight="1" x14ac:dyDescent="0.15">
      <c r="A9" s="518"/>
      <c r="B9" s="523"/>
      <c r="C9" s="523"/>
      <c r="D9" s="523"/>
      <c r="E9" s="523"/>
      <c r="F9" s="523"/>
      <c r="G9" s="523"/>
      <c r="H9" s="523"/>
      <c r="I9" s="523"/>
      <c r="J9" s="523"/>
      <c r="K9" s="523"/>
      <c r="L9" s="523"/>
      <c r="M9" s="523"/>
      <c r="N9" s="523"/>
      <c r="O9" s="523"/>
      <c r="P9" s="523"/>
      <c r="Q9" s="523"/>
      <c r="R9" s="523"/>
      <c r="S9" s="523"/>
      <c r="T9" s="523"/>
      <c r="U9" s="523"/>
      <c r="V9" s="523"/>
      <c r="W9" s="523"/>
      <c r="X9" s="523"/>
      <c r="Y9" s="523"/>
      <c r="Z9" s="523"/>
      <c r="AA9" s="523"/>
      <c r="AB9" s="518"/>
      <c r="AC9" s="517"/>
      <c r="AD9" s="517"/>
    </row>
    <row r="10" spans="1:30" ht="15.75" customHeight="1" x14ac:dyDescent="0.15">
      <c r="A10" s="518"/>
      <c r="B10" s="521"/>
      <c r="C10" s="521"/>
      <c r="D10" s="521"/>
      <c r="E10" s="521"/>
      <c r="F10" s="521"/>
      <c r="G10" s="521"/>
      <c r="H10" s="521"/>
      <c r="I10" s="521"/>
      <c r="J10" s="521"/>
      <c r="K10" s="521"/>
      <c r="L10" s="521"/>
      <c r="M10" s="521"/>
      <c r="N10" s="521"/>
      <c r="O10" s="521"/>
      <c r="P10" s="521"/>
      <c r="Q10" s="521"/>
      <c r="R10" s="520"/>
      <c r="S10" s="520"/>
      <c r="T10" s="520"/>
      <c r="U10" s="519"/>
      <c r="V10" s="519"/>
      <c r="W10" s="519"/>
      <c r="X10" s="519"/>
      <c r="Y10" s="519"/>
      <c r="Z10" s="517"/>
      <c r="AA10" s="517"/>
      <c r="AB10" s="518"/>
      <c r="AC10" s="517"/>
      <c r="AD10" s="517"/>
    </row>
    <row r="11" spans="1:30" ht="15.75" customHeight="1" x14ac:dyDescent="0.15">
      <c r="A11" s="518"/>
      <c r="B11" s="521"/>
      <c r="C11" s="521"/>
      <c r="D11" s="521"/>
      <c r="E11" s="521"/>
      <c r="F11" s="521"/>
      <c r="G11" s="521"/>
      <c r="H11" s="521"/>
      <c r="I11" s="521"/>
      <c r="J11" s="521"/>
      <c r="K11" s="521"/>
      <c r="L11" s="521"/>
      <c r="M11" s="521"/>
      <c r="N11" s="521"/>
      <c r="O11" s="521"/>
      <c r="P11" s="521"/>
      <c r="Q11" s="521"/>
      <c r="R11" s="520"/>
      <c r="S11" s="520"/>
      <c r="T11" s="520"/>
      <c r="U11" s="519"/>
      <c r="V11" s="519"/>
      <c r="W11" s="519"/>
      <c r="X11" s="519"/>
      <c r="Y11" s="519"/>
      <c r="Z11" s="517"/>
      <c r="AA11" s="517"/>
      <c r="AB11" s="518"/>
      <c r="AC11" s="517"/>
      <c r="AD11" s="517"/>
    </row>
    <row r="12" spans="1:30" ht="15.75" customHeight="1" x14ac:dyDescent="0.15">
      <c r="A12" s="518"/>
      <c r="B12" s="521"/>
      <c r="C12" s="521"/>
      <c r="D12" s="521"/>
      <c r="E12" s="521"/>
      <c r="F12" s="521"/>
      <c r="G12" s="521"/>
      <c r="H12" s="521"/>
      <c r="I12" s="521"/>
      <c r="J12" s="521"/>
      <c r="K12" s="521"/>
      <c r="L12" s="521"/>
      <c r="M12" s="521"/>
      <c r="N12" s="521"/>
      <c r="O12" s="521"/>
      <c r="P12" s="521"/>
      <c r="Q12" s="521"/>
      <c r="R12" s="520"/>
      <c r="S12" s="520"/>
      <c r="T12" s="520"/>
      <c r="U12" s="519"/>
      <c r="V12" s="519"/>
      <c r="W12" s="519"/>
      <c r="X12" s="519"/>
      <c r="Y12" s="519"/>
      <c r="Z12" s="517"/>
      <c r="AA12" s="517"/>
      <c r="AB12" s="518"/>
      <c r="AC12" s="517"/>
      <c r="AD12" s="517"/>
    </row>
    <row r="13" spans="1:30" ht="15.75" customHeight="1" x14ac:dyDescent="0.15">
      <c r="A13" s="518"/>
      <c r="B13" s="521"/>
      <c r="C13" s="521"/>
      <c r="D13" s="521"/>
      <c r="E13" s="521"/>
      <c r="F13" s="521"/>
      <c r="G13" s="521"/>
      <c r="H13" s="521"/>
      <c r="I13" s="521"/>
      <c r="J13" s="521"/>
      <c r="K13" s="521"/>
      <c r="L13" s="521"/>
      <c r="M13" s="521"/>
      <c r="N13" s="521"/>
      <c r="O13" s="521"/>
      <c r="P13" s="521"/>
      <c r="Q13" s="521"/>
      <c r="R13" s="520"/>
      <c r="S13" s="520"/>
      <c r="T13" s="520"/>
      <c r="U13" s="519"/>
      <c r="V13" s="519"/>
      <c r="W13" s="519"/>
      <c r="X13" s="519"/>
      <c r="Y13" s="519"/>
      <c r="Z13" s="517"/>
      <c r="AA13" s="517"/>
      <c r="AB13" s="518"/>
      <c r="AC13" s="517"/>
      <c r="AD13" s="517"/>
    </row>
    <row r="14" spans="1:30" ht="15.75" customHeight="1" x14ac:dyDescent="0.15">
      <c r="A14" s="518"/>
      <c r="B14" s="521"/>
      <c r="C14" s="521"/>
      <c r="D14" s="521"/>
      <c r="E14" s="521"/>
      <c r="F14" s="521"/>
      <c r="G14" s="521"/>
      <c r="H14" s="521"/>
      <c r="I14" s="521"/>
      <c r="J14" s="521"/>
      <c r="K14" s="521"/>
      <c r="L14" s="521"/>
      <c r="M14" s="521"/>
      <c r="N14" s="521"/>
      <c r="O14" s="521"/>
      <c r="P14" s="521"/>
      <c r="Q14" s="521"/>
      <c r="R14" s="520"/>
      <c r="S14" s="520"/>
      <c r="T14" s="520"/>
      <c r="U14" s="519"/>
      <c r="V14" s="519"/>
      <c r="W14" s="519"/>
      <c r="X14" s="519"/>
      <c r="Y14" s="519"/>
      <c r="Z14" s="517"/>
      <c r="AA14" s="517"/>
      <c r="AB14" s="518"/>
      <c r="AC14" s="517"/>
      <c r="AD14" s="517"/>
    </row>
    <row r="15" spans="1:30" ht="15.75" customHeight="1" x14ac:dyDescent="0.15">
      <c r="A15" s="518"/>
      <c r="B15" s="521"/>
      <c r="C15" s="521"/>
      <c r="D15" s="521"/>
      <c r="E15" s="521"/>
      <c r="F15" s="521"/>
      <c r="G15" s="521"/>
      <c r="H15" s="521"/>
      <c r="I15" s="521"/>
      <c r="J15" s="521"/>
      <c r="K15" s="521"/>
      <c r="L15" s="521"/>
      <c r="M15" s="521"/>
      <c r="N15" s="521"/>
      <c r="O15" s="521"/>
      <c r="P15" s="521"/>
      <c r="Q15" s="521"/>
      <c r="R15" s="520"/>
      <c r="S15" s="520"/>
      <c r="T15" s="520"/>
      <c r="U15" s="519"/>
      <c r="V15" s="519"/>
      <c r="W15" s="519"/>
      <c r="X15" s="519"/>
      <c r="Y15" s="519"/>
      <c r="Z15" s="517"/>
      <c r="AA15" s="517"/>
      <c r="AB15" s="518"/>
      <c r="AC15" s="517"/>
      <c r="AD15" s="517"/>
    </row>
    <row r="16" spans="1:30" ht="15.75" customHeight="1" x14ac:dyDescent="0.15">
      <c r="A16" s="518"/>
      <c r="B16" s="521"/>
      <c r="C16" s="521"/>
      <c r="D16" s="521"/>
      <c r="E16" s="521"/>
      <c r="F16" s="521"/>
      <c r="G16" s="521"/>
      <c r="H16" s="521"/>
      <c r="I16" s="521"/>
      <c r="J16" s="521"/>
      <c r="K16" s="521"/>
      <c r="L16" s="521"/>
      <c r="M16" s="521"/>
      <c r="N16" s="521"/>
      <c r="O16" s="521"/>
      <c r="P16" s="521"/>
      <c r="Q16" s="521"/>
      <c r="R16" s="520"/>
      <c r="S16" s="520"/>
      <c r="T16" s="520"/>
      <c r="U16" s="519"/>
      <c r="V16" s="519"/>
      <c r="W16" s="519"/>
      <c r="X16" s="519"/>
      <c r="Y16" s="519"/>
      <c r="Z16" s="517"/>
      <c r="AA16" s="517"/>
      <c r="AB16" s="518"/>
      <c r="AC16" s="517"/>
      <c r="AD16" s="517"/>
    </row>
    <row r="17" spans="1:30" ht="15.75" customHeight="1" x14ac:dyDescent="0.15">
      <c r="A17" s="518"/>
      <c r="B17" s="521"/>
      <c r="C17" s="521"/>
      <c r="D17" s="521"/>
      <c r="E17" s="521"/>
      <c r="F17" s="521"/>
      <c r="G17" s="521"/>
      <c r="H17" s="521"/>
      <c r="I17" s="521"/>
      <c r="J17" s="521"/>
      <c r="K17" s="521"/>
      <c r="L17" s="521"/>
      <c r="M17" s="521"/>
      <c r="N17" s="521"/>
      <c r="O17" s="521"/>
      <c r="P17" s="521"/>
      <c r="Q17" s="521"/>
      <c r="R17" s="520"/>
      <c r="S17" s="520"/>
      <c r="T17" s="520"/>
      <c r="U17" s="519"/>
      <c r="V17" s="519"/>
      <c r="W17" s="519"/>
      <c r="X17" s="519"/>
      <c r="Y17" s="519"/>
      <c r="Z17" s="517"/>
      <c r="AA17" s="517"/>
      <c r="AB17" s="518"/>
      <c r="AC17" s="517"/>
      <c r="AD17" s="517"/>
    </row>
    <row r="18" spans="1:30" ht="15.75" customHeight="1" x14ac:dyDescent="0.15">
      <c r="A18" s="518"/>
      <c r="B18" s="521"/>
      <c r="C18" s="521"/>
      <c r="D18" s="521"/>
      <c r="E18" s="521"/>
      <c r="F18" s="521"/>
      <c r="G18" s="521"/>
      <c r="H18" s="521"/>
      <c r="I18" s="521"/>
      <c r="J18" s="521"/>
      <c r="K18" s="521"/>
      <c r="L18" s="521"/>
      <c r="M18" s="521"/>
      <c r="N18" s="521"/>
      <c r="O18" s="521"/>
      <c r="P18" s="521"/>
      <c r="Q18" s="521"/>
      <c r="R18" s="520"/>
      <c r="S18" s="520"/>
      <c r="T18" s="520"/>
      <c r="U18" s="519"/>
      <c r="V18" s="519"/>
      <c r="W18" s="519"/>
      <c r="X18" s="519"/>
      <c r="Y18" s="519"/>
      <c r="Z18" s="517"/>
      <c r="AA18" s="517"/>
      <c r="AB18" s="518"/>
      <c r="AC18" s="517"/>
      <c r="AD18" s="517"/>
    </row>
    <row r="19" spans="1:30" ht="15.75" customHeight="1" x14ac:dyDescent="0.15">
      <c r="A19" s="518"/>
      <c r="B19" s="521"/>
      <c r="C19" s="521"/>
      <c r="D19" s="521"/>
      <c r="E19" s="521"/>
      <c r="F19" s="521"/>
      <c r="G19" s="521"/>
      <c r="H19" s="521"/>
      <c r="I19" s="521"/>
      <c r="J19" s="521"/>
      <c r="K19" s="521"/>
      <c r="L19" s="521"/>
      <c r="M19" s="521"/>
      <c r="N19" s="521"/>
      <c r="O19" s="521"/>
      <c r="P19" s="521"/>
      <c r="Q19" s="521"/>
      <c r="R19" s="520"/>
      <c r="S19" s="520"/>
      <c r="T19" s="520"/>
      <c r="U19" s="519"/>
      <c r="V19" s="519"/>
      <c r="W19" s="519"/>
      <c r="X19" s="519"/>
      <c r="Y19" s="519"/>
      <c r="Z19" s="517"/>
      <c r="AA19" s="517"/>
      <c r="AB19" s="518"/>
      <c r="AC19" s="517"/>
      <c r="AD19" s="517"/>
    </row>
    <row r="20" spans="1:30" ht="15.75" customHeight="1" x14ac:dyDescent="0.15">
      <c r="A20" s="518"/>
      <c r="B20" s="521"/>
      <c r="C20" s="521"/>
      <c r="D20" s="521"/>
      <c r="E20" s="521"/>
      <c r="F20" s="521"/>
      <c r="G20" s="521"/>
      <c r="H20" s="521"/>
      <c r="I20" s="521"/>
      <c r="J20" s="521"/>
      <c r="K20" s="521"/>
      <c r="L20" s="521"/>
      <c r="M20" s="521"/>
      <c r="N20" s="521"/>
      <c r="O20" s="521"/>
      <c r="P20" s="521"/>
      <c r="Q20" s="521"/>
      <c r="R20" s="520"/>
      <c r="S20" s="520"/>
      <c r="T20" s="520"/>
      <c r="U20" s="519"/>
      <c r="V20" s="519"/>
      <c r="W20" s="519"/>
      <c r="X20" s="519"/>
      <c r="Y20" s="519"/>
      <c r="Z20" s="517"/>
      <c r="AA20" s="517"/>
      <c r="AB20" s="518"/>
      <c r="AC20" s="517"/>
      <c r="AD20" s="517"/>
    </row>
    <row r="21" spans="1:30" ht="15.75" customHeight="1" x14ac:dyDescent="0.15">
      <c r="A21" s="518"/>
      <c r="B21" s="521"/>
      <c r="C21" s="521"/>
      <c r="D21" s="521"/>
      <c r="E21" s="521"/>
      <c r="F21" s="521"/>
      <c r="G21" s="521"/>
      <c r="H21" s="521"/>
      <c r="I21" s="521"/>
      <c r="J21" s="521"/>
      <c r="K21" s="521"/>
      <c r="L21" s="521"/>
      <c r="M21" s="521"/>
      <c r="N21" s="521"/>
      <c r="O21" s="521"/>
      <c r="P21" s="521"/>
      <c r="Q21" s="521"/>
      <c r="R21" s="520"/>
      <c r="S21" s="520"/>
      <c r="T21" s="520"/>
      <c r="U21" s="519"/>
      <c r="V21" s="519"/>
      <c r="W21" s="519"/>
      <c r="X21" s="519"/>
      <c r="Y21" s="519"/>
      <c r="Z21" s="517"/>
      <c r="AA21" s="517"/>
      <c r="AB21" s="518"/>
      <c r="AC21" s="517"/>
      <c r="AD21" s="517"/>
    </row>
    <row r="22" spans="1:30" ht="15.75" customHeight="1" x14ac:dyDescent="0.15">
      <c r="A22" s="518"/>
      <c r="B22" s="521"/>
      <c r="C22" s="521"/>
      <c r="D22" s="521"/>
      <c r="E22" s="521"/>
      <c r="F22" s="521"/>
      <c r="G22" s="521"/>
      <c r="H22" s="521"/>
      <c r="I22" s="521"/>
      <c r="J22" s="521"/>
      <c r="K22" s="521"/>
      <c r="L22" s="521"/>
      <c r="M22" s="521"/>
      <c r="N22" s="521"/>
      <c r="O22" s="521"/>
      <c r="P22" s="521"/>
      <c r="Q22" s="521"/>
      <c r="R22" s="520"/>
      <c r="S22" s="520"/>
      <c r="T22" s="520"/>
      <c r="U22" s="519"/>
      <c r="V22" s="519"/>
      <c r="W22" s="519"/>
      <c r="X22" s="519"/>
      <c r="Y22" s="519"/>
      <c r="Z22" s="517"/>
      <c r="AA22" s="517"/>
      <c r="AB22" s="518"/>
      <c r="AC22" s="517"/>
      <c r="AD22" s="517"/>
    </row>
    <row r="23" spans="1:30" ht="15.75" customHeight="1" x14ac:dyDescent="0.15">
      <c r="A23" s="518"/>
      <c r="B23" s="521"/>
      <c r="C23" s="521"/>
      <c r="D23" s="521"/>
      <c r="E23" s="521"/>
      <c r="F23" s="521"/>
      <c r="G23" s="521"/>
      <c r="H23" s="521"/>
      <c r="I23" s="521"/>
      <c r="J23" s="521"/>
      <c r="K23" s="521"/>
      <c r="L23" s="521"/>
      <c r="M23" s="521"/>
      <c r="N23" s="521"/>
      <c r="O23" s="521"/>
      <c r="P23" s="521"/>
      <c r="Q23" s="521"/>
      <c r="R23" s="520"/>
      <c r="S23" s="520"/>
      <c r="T23" s="520"/>
      <c r="U23" s="519"/>
      <c r="V23" s="519"/>
      <c r="W23" s="519"/>
      <c r="X23" s="519"/>
      <c r="Y23" s="519"/>
      <c r="Z23" s="517"/>
      <c r="AA23" s="517"/>
      <c r="AB23" s="518"/>
      <c r="AC23" s="517"/>
      <c r="AD23" s="517"/>
    </row>
    <row r="24" spans="1:30" ht="37.5" customHeight="1" x14ac:dyDescent="0.15">
      <c r="A24" s="518"/>
      <c r="B24" s="521"/>
      <c r="C24" s="521"/>
      <c r="D24" s="521"/>
      <c r="E24" s="521"/>
      <c r="F24" s="521"/>
      <c r="G24" s="521"/>
      <c r="H24" s="521"/>
      <c r="I24" s="521"/>
      <c r="J24" s="521"/>
      <c r="K24" s="521"/>
      <c r="L24" s="521"/>
      <c r="M24" s="521"/>
      <c r="N24" s="521"/>
      <c r="O24" s="521"/>
      <c r="P24" s="521"/>
      <c r="Q24" s="521"/>
      <c r="R24" s="520"/>
      <c r="S24" s="520"/>
      <c r="T24" s="520"/>
      <c r="U24" s="519"/>
      <c r="V24" s="519"/>
      <c r="W24" s="519"/>
      <c r="X24" s="519"/>
      <c r="Y24" s="519"/>
      <c r="Z24" s="517"/>
      <c r="AA24" s="517"/>
      <c r="AB24" s="518"/>
      <c r="AC24" s="517"/>
      <c r="AD24" s="517"/>
    </row>
    <row r="25" spans="1:30" ht="15.75" customHeight="1" x14ac:dyDescent="0.15">
      <c r="A25" s="518"/>
      <c r="B25" s="521"/>
      <c r="C25" s="521"/>
      <c r="D25" s="521"/>
      <c r="E25" s="521"/>
      <c r="F25" s="521"/>
      <c r="G25" s="521"/>
      <c r="H25" s="521"/>
      <c r="I25" s="521"/>
      <c r="J25" s="521"/>
      <c r="K25" s="521"/>
      <c r="L25" s="521"/>
      <c r="M25" s="521"/>
      <c r="N25" s="521"/>
      <c r="O25" s="521"/>
      <c r="P25" s="521"/>
      <c r="Q25" s="521"/>
      <c r="R25" s="520"/>
      <c r="S25" s="520"/>
      <c r="T25" s="520"/>
      <c r="U25" s="519"/>
      <c r="V25" s="519"/>
      <c r="W25" s="519"/>
      <c r="X25" s="519"/>
      <c r="Y25" s="519"/>
      <c r="Z25" s="517"/>
      <c r="AA25" s="517"/>
      <c r="AB25" s="518"/>
      <c r="AC25" s="517"/>
      <c r="AD25" s="517"/>
    </row>
    <row r="26" spans="1:30" ht="15.75" customHeight="1" x14ac:dyDescent="0.15">
      <c r="A26" s="518"/>
      <c r="B26" s="760" t="s">
        <v>463</v>
      </c>
      <c r="C26" s="760"/>
      <c r="D26" s="760"/>
      <c r="E26" s="760"/>
      <c r="F26" s="760"/>
      <c r="G26" s="760"/>
      <c r="H26" s="760"/>
      <c r="I26" s="760"/>
      <c r="J26" s="760"/>
      <c r="K26" s="760"/>
      <c r="L26" s="760"/>
      <c r="M26" s="760"/>
      <c r="N26" s="760"/>
      <c r="O26" s="760"/>
      <c r="P26" s="760"/>
      <c r="Q26" s="760"/>
      <c r="R26" s="760"/>
      <c r="S26" s="760"/>
      <c r="T26" s="760"/>
      <c r="U26" s="760"/>
      <c r="V26" s="760"/>
      <c r="W26" s="760"/>
      <c r="X26" s="760"/>
      <c r="Y26" s="760"/>
      <c r="Z26" s="760"/>
      <c r="AA26" s="760"/>
      <c r="AB26" s="518"/>
      <c r="AC26" s="522"/>
      <c r="AD26" s="517"/>
    </row>
    <row r="27" spans="1:30" ht="15.75" customHeight="1" x14ac:dyDescent="0.15">
      <c r="A27" s="518"/>
      <c r="B27" s="761" t="s">
        <v>462</v>
      </c>
      <c r="C27" s="761"/>
      <c r="D27" s="761"/>
      <c r="E27" s="761"/>
      <c r="F27" s="761"/>
      <c r="G27" s="761"/>
      <c r="H27" s="761"/>
      <c r="I27" s="761"/>
      <c r="J27" s="761"/>
      <c r="K27" s="761"/>
      <c r="L27" s="761"/>
      <c r="M27" s="761"/>
      <c r="N27" s="761"/>
      <c r="O27" s="761"/>
      <c r="P27" s="761"/>
      <c r="Q27" s="761"/>
      <c r="R27" s="761"/>
      <c r="S27" s="761"/>
      <c r="T27" s="761"/>
      <c r="U27" s="761"/>
      <c r="V27" s="761"/>
      <c r="W27" s="761"/>
      <c r="X27" s="761"/>
      <c r="Y27" s="761"/>
      <c r="Z27" s="761"/>
      <c r="AA27" s="761"/>
      <c r="AB27" s="518"/>
      <c r="AC27" s="517"/>
      <c r="AD27" s="517"/>
    </row>
    <row r="28" spans="1:30" ht="15.75" customHeight="1" x14ac:dyDescent="0.15">
      <c r="A28" s="518"/>
      <c r="B28" s="761"/>
      <c r="C28" s="761"/>
      <c r="D28" s="761"/>
      <c r="E28" s="761"/>
      <c r="F28" s="761"/>
      <c r="G28" s="761"/>
      <c r="H28" s="761"/>
      <c r="I28" s="761"/>
      <c r="J28" s="761"/>
      <c r="K28" s="761"/>
      <c r="L28" s="761"/>
      <c r="M28" s="761"/>
      <c r="N28" s="761"/>
      <c r="O28" s="761"/>
      <c r="P28" s="761"/>
      <c r="Q28" s="761"/>
      <c r="R28" s="761"/>
      <c r="S28" s="761"/>
      <c r="T28" s="761"/>
      <c r="U28" s="761"/>
      <c r="V28" s="761"/>
      <c r="W28" s="761"/>
      <c r="X28" s="761"/>
      <c r="Y28" s="761"/>
      <c r="Z28" s="761"/>
      <c r="AA28" s="761"/>
      <c r="AB28" s="518"/>
      <c r="AC28" s="517"/>
      <c r="AD28" s="517"/>
    </row>
    <row r="29" spans="1:30" ht="15.75" customHeight="1" x14ac:dyDescent="0.15">
      <c r="A29" s="518"/>
      <c r="B29" s="761"/>
      <c r="C29" s="761"/>
      <c r="D29" s="761"/>
      <c r="E29" s="761"/>
      <c r="F29" s="761"/>
      <c r="G29" s="761"/>
      <c r="H29" s="761"/>
      <c r="I29" s="761"/>
      <c r="J29" s="761"/>
      <c r="K29" s="761"/>
      <c r="L29" s="761"/>
      <c r="M29" s="761"/>
      <c r="N29" s="761"/>
      <c r="O29" s="761"/>
      <c r="P29" s="761"/>
      <c r="Q29" s="761"/>
      <c r="R29" s="761"/>
      <c r="S29" s="761"/>
      <c r="T29" s="761"/>
      <c r="U29" s="761"/>
      <c r="V29" s="761"/>
      <c r="W29" s="761"/>
      <c r="X29" s="761"/>
      <c r="Y29" s="761"/>
      <c r="Z29" s="761"/>
      <c r="AA29" s="761"/>
      <c r="AB29" s="518"/>
      <c r="AC29" s="495"/>
      <c r="AD29" s="517"/>
    </row>
    <row r="30" spans="1:30" ht="15.75" customHeight="1" x14ac:dyDescent="0.15">
      <c r="A30" s="518"/>
      <c r="B30" s="495"/>
      <c r="C30" s="495"/>
      <c r="D30" s="495"/>
      <c r="E30" s="495"/>
      <c r="F30" s="495"/>
      <c r="G30" s="495"/>
      <c r="H30" s="495"/>
      <c r="I30" s="495"/>
      <c r="J30" s="495"/>
      <c r="K30" s="495"/>
      <c r="L30" s="495"/>
      <c r="M30" s="495"/>
      <c r="N30" s="495"/>
      <c r="O30" s="495"/>
      <c r="P30" s="495"/>
      <c r="Q30" s="495"/>
      <c r="R30" s="495"/>
      <c r="S30" s="495"/>
      <c r="T30" s="495"/>
      <c r="U30" s="495"/>
      <c r="V30" s="495"/>
      <c r="W30" s="495"/>
      <c r="X30" s="495"/>
      <c r="Y30" s="495"/>
      <c r="Z30" s="495"/>
      <c r="AA30" s="495"/>
      <c r="AB30" s="518"/>
      <c r="AC30" s="495"/>
      <c r="AD30" s="517"/>
    </row>
    <row r="31" spans="1:30" ht="15.75" customHeight="1" x14ac:dyDescent="0.15">
      <c r="A31" s="518"/>
      <c r="B31" s="495"/>
      <c r="C31" s="495"/>
      <c r="D31" s="495"/>
      <c r="E31" s="495"/>
      <c r="F31" s="495"/>
      <c r="G31" s="495"/>
      <c r="H31" s="495"/>
      <c r="I31" s="495"/>
      <c r="J31" s="495"/>
      <c r="K31" s="495"/>
      <c r="L31" s="495"/>
      <c r="M31" s="495"/>
      <c r="N31" s="495"/>
      <c r="O31" s="495"/>
      <c r="P31" s="495"/>
      <c r="Q31" s="495"/>
      <c r="R31" s="495"/>
      <c r="S31" s="495"/>
      <c r="T31" s="495"/>
      <c r="U31" s="495"/>
      <c r="V31" s="495"/>
      <c r="W31" s="495"/>
      <c r="X31" s="495"/>
      <c r="Y31" s="495"/>
      <c r="Z31" s="495"/>
      <c r="AA31" s="495"/>
      <c r="AB31" s="518"/>
      <c r="AC31" s="495"/>
      <c r="AD31" s="517"/>
    </row>
    <row r="32" spans="1:30" ht="15.75" customHeight="1" x14ac:dyDescent="0.15">
      <c r="A32" s="518"/>
      <c r="B32" s="521"/>
      <c r="C32" s="521"/>
      <c r="D32" s="521"/>
      <c r="E32" s="495"/>
      <c r="F32" s="495"/>
      <c r="G32" s="495"/>
      <c r="H32" s="495"/>
      <c r="I32" s="495"/>
      <c r="J32" s="495"/>
      <c r="K32" s="495"/>
      <c r="L32" s="495"/>
      <c r="M32" s="495"/>
      <c r="N32" s="495"/>
      <c r="O32" s="495"/>
      <c r="P32" s="495"/>
      <c r="Q32" s="495"/>
      <c r="R32" s="495"/>
      <c r="S32" s="495"/>
      <c r="T32" s="495"/>
      <c r="U32" s="495"/>
      <c r="V32" s="495"/>
      <c r="W32" s="495"/>
      <c r="X32" s="495"/>
      <c r="Y32" s="495"/>
      <c r="Z32" s="495"/>
      <c r="AA32" s="517"/>
      <c r="AB32" s="518"/>
      <c r="AC32" s="517"/>
      <c r="AD32" s="517"/>
    </row>
    <row r="33" spans="1:30" ht="15.75" customHeight="1" x14ac:dyDescent="0.15">
      <c r="A33" s="518"/>
      <c r="B33" s="521"/>
      <c r="C33" s="521"/>
      <c r="D33" s="521"/>
      <c r="E33" s="521"/>
      <c r="F33" s="521"/>
      <c r="G33" s="521"/>
      <c r="H33" s="521"/>
      <c r="I33" s="521"/>
      <c r="J33" s="521"/>
      <c r="K33" s="521"/>
      <c r="L33" s="521"/>
      <c r="M33" s="521"/>
      <c r="N33" s="521"/>
      <c r="O33" s="521"/>
      <c r="P33" s="521"/>
      <c r="Q33" s="521"/>
      <c r="R33" s="520"/>
      <c r="S33" s="520"/>
      <c r="T33" s="520"/>
      <c r="U33" s="519"/>
      <c r="V33" s="519"/>
      <c r="W33" s="519"/>
      <c r="X33" s="519"/>
      <c r="Y33" s="519"/>
      <c r="Z33" s="517"/>
      <c r="AA33" s="517"/>
      <c r="AB33" s="518"/>
      <c r="AC33" s="517"/>
      <c r="AD33" s="517"/>
    </row>
    <row r="34" spans="1:30" ht="15.75" customHeight="1" x14ac:dyDescent="0.15">
      <c r="A34" s="518"/>
      <c r="B34" s="521"/>
      <c r="C34" s="521"/>
      <c r="D34" s="521"/>
      <c r="E34" s="521"/>
      <c r="F34" s="521"/>
      <c r="G34" s="521"/>
      <c r="H34" s="521"/>
      <c r="I34" s="521"/>
      <c r="J34" s="521"/>
      <c r="K34" s="521"/>
      <c r="L34" s="521"/>
      <c r="M34" s="521"/>
      <c r="N34" s="521"/>
      <c r="O34" s="521"/>
      <c r="P34" s="521"/>
      <c r="Q34" s="521"/>
      <c r="R34" s="520"/>
      <c r="S34" s="520"/>
      <c r="T34" s="520"/>
      <c r="U34" s="519"/>
      <c r="V34" s="519"/>
      <c r="W34" s="519"/>
      <c r="X34" s="519"/>
      <c r="Y34" s="519"/>
      <c r="Z34" s="517"/>
      <c r="AA34" s="517"/>
      <c r="AB34" s="518"/>
      <c r="AC34" s="517"/>
      <c r="AD34" s="517"/>
    </row>
    <row r="35" spans="1:30" ht="15.75" customHeight="1" x14ac:dyDescent="0.15">
      <c r="A35" s="518"/>
      <c r="B35" s="521"/>
      <c r="C35" s="521"/>
      <c r="D35" s="521"/>
      <c r="E35" s="521"/>
      <c r="F35" s="521"/>
      <c r="G35" s="521"/>
      <c r="H35" s="521"/>
      <c r="I35" s="521"/>
      <c r="J35" s="521"/>
      <c r="K35" s="521"/>
      <c r="L35" s="521"/>
      <c r="M35" s="521"/>
      <c r="N35" s="521"/>
      <c r="O35" s="521"/>
      <c r="P35" s="521"/>
      <c r="Q35" s="521"/>
      <c r="R35" s="520"/>
      <c r="S35" s="520"/>
      <c r="T35" s="520"/>
      <c r="U35" s="519"/>
      <c r="V35" s="519"/>
      <c r="W35" s="519"/>
      <c r="X35" s="519"/>
      <c r="Y35" s="519"/>
      <c r="Z35" s="517"/>
      <c r="AA35" s="517"/>
      <c r="AB35" s="518"/>
      <c r="AC35" s="517"/>
      <c r="AD35" s="517"/>
    </row>
    <row r="36" spans="1:30" ht="15.75" customHeight="1" x14ac:dyDescent="0.15">
      <c r="A36" s="518"/>
      <c r="B36" s="521"/>
      <c r="C36" s="521"/>
      <c r="D36" s="521"/>
      <c r="E36" s="521"/>
      <c r="F36" s="521"/>
      <c r="G36" s="521"/>
      <c r="H36" s="521"/>
      <c r="I36" s="521"/>
      <c r="J36" s="521"/>
      <c r="K36" s="521"/>
      <c r="L36" s="521"/>
      <c r="M36" s="521"/>
      <c r="N36" s="521"/>
      <c r="O36" s="521"/>
      <c r="P36" s="521"/>
      <c r="Q36" s="521"/>
      <c r="R36" s="520"/>
      <c r="S36" s="520"/>
      <c r="T36" s="520"/>
      <c r="U36" s="519"/>
      <c r="V36" s="519"/>
      <c r="W36" s="519"/>
      <c r="X36" s="519"/>
      <c r="Y36" s="519"/>
      <c r="Z36" s="517"/>
      <c r="AA36" s="517"/>
      <c r="AB36" s="518"/>
      <c r="AC36" s="517"/>
      <c r="AD36" s="517"/>
    </row>
    <row r="37" spans="1:30" ht="24.75" customHeight="1" x14ac:dyDescent="0.15">
      <c r="A37" s="518"/>
      <c r="B37" s="521"/>
      <c r="C37" s="521"/>
      <c r="D37" s="521"/>
      <c r="E37" s="521"/>
      <c r="F37" s="521"/>
      <c r="G37" s="521"/>
      <c r="H37" s="521"/>
      <c r="I37" s="521"/>
      <c r="J37" s="521"/>
      <c r="K37" s="521"/>
      <c r="L37" s="521"/>
      <c r="M37" s="521"/>
      <c r="N37" s="521"/>
      <c r="O37" s="521"/>
      <c r="P37" s="521"/>
      <c r="Q37" s="521"/>
      <c r="R37" s="520"/>
      <c r="S37" s="520"/>
      <c r="T37" s="520"/>
      <c r="U37" s="519"/>
      <c r="V37" s="519"/>
      <c r="W37" s="519"/>
      <c r="X37" s="519"/>
      <c r="Y37" s="519"/>
      <c r="Z37" s="517"/>
      <c r="AA37" s="517"/>
      <c r="AB37" s="518"/>
      <c r="AC37" s="517"/>
      <c r="AD37" s="517"/>
    </row>
    <row r="38" spans="1:30" ht="15.75" customHeight="1" x14ac:dyDescent="0.15">
      <c r="A38" s="518"/>
      <c r="B38" s="521"/>
      <c r="C38" s="521"/>
      <c r="D38" s="521"/>
      <c r="E38" s="521"/>
      <c r="F38" s="521"/>
      <c r="G38" s="521"/>
      <c r="H38" s="521"/>
      <c r="I38" s="521"/>
      <c r="J38" s="521"/>
      <c r="K38" s="521"/>
      <c r="L38" s="521"/>
      <c r="M38" s="521"/>
      <c r="N38" s="521"/>
      <c r="O38" s="521"/>
      <c r="P38" s="521"/>
      <c r="Q38" s="521"/>
      <c r="R38" s="520"/>
      <c r="S38" s="520"/>
      <c r="T38" s="520"/>
      <c r="U38" s="519"/>
      <c r="V38" s="519"/>
      <c r="W38" s="519"/>
      <c r="X38" s="519"/>
      <c r="Y38" s="519"/>
      <c r="Z38" s="517"/>
      <c r="AA38" s="517"/>
      <c r="AB38" s="518"/>
      <c r="AC38" s="517"/>
      <c r="AD38" s="517"/>
    </row>
    <row r="39" spans="1:30" ht="15.75" customHeight="1" x14ac:dyDescent="0.15">
      <c r="A39" s="518"/>
      <c r="B39" s="760" t="s">
        <v>461</v>
      </c>
      <c r="C39" s="760"/>
      <c r="D39" s="760"/>
      <c r="E39" s="760"/>
      <c r="F39" s="760"/>
      <c r="G39" s="760"/>
      <c r="H39" s="760"/>
      <c r="I39" s="760"/>
      <c r="J39" s="760"/>
      <c r="K39" s="760"/>
      <c r="L39" s="760"/>
      <c r="M39" s="760"/>
      <c r="N39" s="760"/>
      <c r="O39" s="760"/>
      <c r="P39" s="760"/>
      <c r="Q39" s="760"/>
      <c r="R39" s="760"/>
      <c r="S39" s="760"/>
      <c r="T39" s="760"/>
      <c r="U39" s="760"/>
      <c r="V39" s="760"/>
      <c r="W39" s="760"/>
      <c r="X39" s="760"/>
      <c r="Y39" s="760"/>
      <c r="Z39" s="760"/>
      <c r="AA39" s="760"/>
      <c r="AB39" s="518"/>
      <c r="AC39" s="517"/>
      <c r="AD39" s="517"/>
    </row>
    <row r="40" spans="1:30" ht="15.75" customHeight="1" x14ac:dyDescent="0.15">
      <c r="A40" s="518"/>
      <c r="B40" s="763" t="s">
        <v>460</v>
      </c>
      <c r="C40" s="763"/>
      <c r="D40" s="763"/>
      <c r="E40" s="763"/>
      <c r="F40" s="763"/>
      <c r="G40" s="763"/>
      <c r="H40" s="763"/>
      <c r="I40" s="763"/>
      <c r="J40" s="763"/>
      <c r="K40" s="763"/>
      <c r="L40" s="763"/>
      <c r="M40" s="763"/>
      <c r="N40" s="763"/>
      <c r="O40" s="763"/>
      <c r="P40" s="763"/>
      <c r="Q40" s="763"/>
      <c r="R40" s="763"/>
      <c r="S40" s="763"/>
      <c r="T40" s="763"/>
      <c r="U40" s="763"/>
      <c r="V40" s="763"/>
      <c r="W40" s="763"/>
      <c r="X40" s="763"/>
      <c r="Y40" s="763"/>
      <c r="Z40" s="763"/>
      <c r="AA40" s="763"/>
      <c r="AB40" s="518"/>
      <c r="AC40" s="517"/>
      <c r="AD40" s="517"/>
    </row>
    <row r="41" spans="1:30" ht="12.75" customHeight="1" x14ac:dyDescent="0.15">
      <c r="A41" s="518"/>
      <c r="B41" s="763"/>
      <c r="C41" s="763"/>
      <c r="D41" s="763"/>
      <c r="E41" s="763"/>
      <c r="F41" s="763"/>
      <c r="G41" s="763"/>
      <c r="H41" s="763"/>
      <c r="I41" s="763"/>
      <c r="J41" s="763"/>
      <c r="K41" s="763"/>
      <c r="L41" s="763"/>
      <c r="M41" s="763"/>
      <c r="N41" s="763"/>
      <c r="O41" s="763"/>
      <c r="P41" s="763"/>
      <c r="Q41" s="763"/>
      <c r="R41" s="763"/>
      <c r="S41" s="763"/>
      <c r="T41" s="763"/>
      <c r="U41" s="763"/>
      <c r="V41" s="763"/>
      <c r="W41" s="763"/>
      <c r="X41" s="763"/>
      <c r="Y41" s="763"/>
      <c r="Z41" s="763"/>
      <c r="AA41" s="763"/>
      <c r="AB41" s="518"/>
      <c r="AC41" s="517"/>
      <c r="AD41" s="517"/>
    </row>
    <row r="42" spans="1:30" s="514" customFormat="1" ht="16.5" customHeight="1" x14ac:dyDescent="0.15">
      <c r="A42" s="516"/>
      <c r="B42" s="763"/>
      <c r="C42" s="763"/>
      <c r="D42" s="763"/>
      <c r="E42" s="763"/>
      <c r="F42" s="763"/>
      <c r="G42" s="763"/>
      <c r="H42" s="763"/>
      <c r="I42" s="763"/>
      <c r="J42" s="763"/>
      <c r="K42" s="763"/>
      <c r="L42" s="763"/>
      <c r="M42" s="763"/>
      <c r="N42" s="763"/>
      <c r="O42" s="763"/>
      <c r="P42" s="763"/>
      <c r="Q42" s="763"/>
      <c r="R42" s="763"/>
      <c r="S42" s="763"/>
      <c r="T42" s="763"/>
      <c r="U42" s="763"/>
      <c r="V42" s="763"/>
      <c r="W42" s="763"/>
      <c r="X42" s="763"/>
      <c r="Y42" s="763"/>
      <c r="Z42" s="763"/>
      <c r="AA42" s="763"/>
      <c r="AB42" s="516"/>
      <c r="AC42" s="515"/>
      <c r="AD42" s="515"/>
    </row>
    <row r="43" spans="1:30" s="490" customFormat="1" ht="14.25" customHeight="1" x14ac:dyDescent="0.15">
      <c r="A43" s="502"/>
      <c r="B43" s="495"/>
      <c r="C43" s="495"/>
      <c r="D43" s="495"/>
      <c r="E43" s="495"/>
      <c r="F43" s="495"/>
      <c r="G43" s="495"/>
      <c r="H43" s="495"/>
      <c r="I43" s="495"/>
      <c r="J43" s="495"/>
      <c r="K43" s="495"/>
      <c r="L43" s="495"/>
      <c r="M43" s="495"/>
      <c r="N43" s="495"/>
      <c r="O43" s="495"/>
      <c r="P43" s="495"/>
      <c r="Q43" s="495"/>
      <c r="R43" s="495"/>
      <c r="S43" s="495"/>
      <c r="T43" s="495"/>
      <c r="U43" s="495"/>
      <c r="V43" s="495"/>
      <c r="W43" s="495"/>
      <c r="X43" s="495"/>
      <c r="Y43" s="495"/>
      <c r="Z43" s="495"/>
      <c r="AA43" s="495"/>
      <c r="AB43" s="502"/>
      <c r="AC43" s="492"/>
      <c r="AD43" s="491"/>
    </row>
    <row r="44" spans="1:30" s="490" customFormat="1" ht="15" customHeight="1" x14ac:dyDescent="0.15">
      <c r="A44" s="502"/>
      <c r="B44" s="495"/>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502"/>
      <c r="AC44" s="764"/>
      <c r="AD44" s="491"/>
    </row>
    <row r="45" spans="1:30" s="490" customFormat="1" ht="14.25" customHeight="1" x14ac:dyDescent="0.15">
      <c r="A45" s="502"/>
      <c r="B45" s="495"/>
      <c r="C45" s="495"/>
      <c r="D45" s="495"/>
      <c r="E45" s="495"/>
      <c r="F45" s="495"/>
      <c r="G45" s="495"/>
      <c r="H45" s="495"/>
      <c r="I45" s="495"/>
      <c r="J45" s="495"/>
      <c r="K45" s="495"/>
      <c r="L45" s="495"/>
      <c r="M45" s="495"/>
      <c r="N45" s="495"/>
      <c r="O45" s="495"/>
      <c r="P45" s="495"/>
      <c r="Q45" s="495"/>
      <c r="R45" s="495"/>
      <c r="S45" s="495"/>
      <c r="T45" s="495"/>
      <c r="U45" s="495"/>
      <c r="V45" s="495"/>
      <c r="W45" s="495"/>
      <c r="X45" s="495"/>
      <c r="Y45" s="495"/>
      <c r="Z45" s="495"/>
      <c r="AA45" s="495"/>
      <c r="AB45" s="502"/>
      <c r="AC45" s="764"/>
      <c r="AD45" s="491"/>
    </row>
    <row r="46" spans="1:30" s="490" customFormat="1" ht="15" customHeight="1" x14ac:dyDescent="0.15">
      <c r="A46" s="502"/>
      <c r="B46" s="501"/>
      <c r="C46" s="501"/>
      <c r="D46" s="765"/>
      <c r="E46" s="499"/>
      <c r="F46" s="499"/>
      <c r="G46" s="499"/>
      <c r="H46" s="499"/>
      <c r="I46" s="499"/>
      <c r="J46" s="499"/>
      <c r="K46" s="499"/>
      <c r="L46" s="499"/>
      <c r="M46" s="499"/>
      <c r="N46" s="499"/>
      <c r="O46" s="499"/>
      <c r="P46" s="499"/>
      <c r="Q46" s="508"/>
      <c r="R46" s="500"/>
      <c r="S46" s="499"/>
      <c r="T46" s="499"/>
      <c r="U46" s="499"/>
      <c r="V46" s="499"/>
      <c r="W46" s="499"/>
      <c r="X46" s="499"/>
      <c r="Y46" s="499"/>
      <c r="Z46" s="499"/>
      <c r="AA46" s="513"/>
      <c r="AB46" s="502"/>
      <c r="AC46" s="764"/>
      <c r="AD46" s="512"/>
    </row>
    <row r="47" spans="1:30" s="490" customFormat="1" ht="15" customHeight="1" x14ac:dyDescent="0.15">
      <c r="A47" s="502"/>
      <c r="B47" s="501"/>
      <c r="C47" s="501"/>
      <c r="D47" s="765"/>
      <c r="E47" s="499"/>
      <c r="F47" s="499"/>
      <c r="G47" s="499"/>
      <c r="H47" s="499"/>
      <c r="I47" s="499"/>
      <c r="J47" s="499"/>
      <c r="K47" s="499"/>
      <c r="L47" s="499"/>
      <c r="M47" s="499"/>
      <c r="N47" s="499"/>
      <c r="O47" s="499"/>
      <c r="P47" s="499"/>
      <c r="Q47" s="508"/>
      <c r="R47" s="500"/>
      <c r="S47" s="499"/>
      <c r="T47" s="499"/>
      <c r="U47" s="499"/>
      <c r="V47" s="499"/>
      <c r="W47" s="499"/>
      <c r="X47" s="499"/>
      <c r="Y47" s="499"/>
      <c r="Z47" s="499"/>
      <c r="AA47" s="510"/>
      <c r="AB47" s="502"/>
      <c r="AC47" s="764"/>
      <c r="AD47" s="491"/>
    </row>
    <row r="48" spans="1:30" s="490" customFormat="1" ht="22.5" customHeight="1" x14ac:dyDescent="0.15">
      <c r="A48" s="502"/>
      <c r="B48" s="501"/>
      <c r="C48" s="501"/>
      <c r="D48" s="500"/>
      <c r="E48" s="499"/>
      <c r="F48" s="499"/>
      <c r="G48" s="499"/>
      <c r="H48" s="499"/>
      <c r="I48" s="499"/>
      <c r="J48" s="499"/>
      <c r="K48" s="499"/>
      <c r="L48" s="499"/>
      <c r="M48" s="499"/>
      <c r="N48" s="499"/>
      <c r="O48" s="499"/>
      <c r="P48" s="499"/>
      <c r="Q48" s="508"/>
      <c r="R48" s="500"/>
      <c r="S48" s="511"/>
      <c r="T48" s="499"/>
      <c r="U48" s="499"/>
      <c r="V48" s="499"/>
      <c r="W48" s="499"/>
      <c r="X48" s="499"/>
      <c r="Y48" s="499"/>
      <c r="Z48" s="499"/>
      <c r="AA48" s="510"/>
      <c r="AB48" s="502"/>
      <c r="AC48" s="492"/>
      <c r="AD48" s="491"/>
    </row>
    <row r="49" spans="1:30" s="490" customFormat="1" ht="32.25" customHeight="1" x14ac:dyDescent="0.15">
      <c r="A49" s="502"/>
      <c r="B49" s="501"/>
      <c r="C49" s="501"/>
      <c r="D49" s="500"/>
      <c r="E49" s="499"/>
      <c r="F49" s="499"/>
      <c r="G49" s="499"/>
      <c r="H49" s="499"/>
      <c r="I49" s="499"/>
      <c r="J49" s="499"/>
      <c r="K49" s="499"/>
      <c r="L49" s="499"/>
      <c r="M49" s="499"/>
      <c r="N49" s="499"/>
      <c r="O49" s="499"/>
      <c r="P49" s="499"/>
      <c r="Q49" s="508"/>
      <c r="R49" s="500"/>
      <c r="S49" s="511"/>
      <c r="T49" s="499"/>
      <c r="U49" s="499"/>
      <c r="V49" s="499"/>
      <c r="W49" s="499"/>
      <c r="X49" s="499"/>
      <c r="Y49" s="499"/>
      <c r="Z49" s="499"/>
      <c r="AA49" s="510"/>
      <c r="AB49" s="502"/>
      <c r="AC49" s="492"/>
      <c r="AD49" s="491"/>
    </row>
    <row r="50" spans="1:30" s="490" customFormat="1" ht="23.25" customHeight="1" x14ac:dyDescent="0.15">
      <c r="A50" s="502"/>
      <c r="B50" s="501"/>
      <c r="C50" s="501"/>
      <c r="D50" s="500"/>
      <c r="E50" s="499"/>
      <c r="F50" s="499"/>
      <c r="G50" s="499"/>
      <c r="H50" s="499"/>
      <c r="I50" s="499"/>
      <c r="J50" s="499"/>
      <c r="K50" s="499"/>
      <c r="L50" s="499"/>
      <c r="M50" s="499"/>
      <c r="N50" s="499"/>
      <c r="O50" s="499"/>
      <c r="P50" s="499"/>
      <c r="Q50" s="508"/>
      <c r="R50" s="500"/>
      <c r="S50" s="499"/>
      <c r="T50" s="499"/>
      <c r="U50" s="499"/>
      <c r="V50" s="499"/>
      <c r="W50" s="499"/>
      <c r="X50" s="499"/>
      <c r="Y50" s="499"/>
      <c r="Z50" s="499"/>
      <c r="AA50" s="499"/>
      <c r="AB50" s="502"/>
      <c r="AC50" s="764"/>
      <c r="AD50" s="491"/>
    </row>
    <row r="51" spans="1:30" s="490" customFormat="1" ht="14.25" customHeight="1" x14ac:dyDescent="0.15">
      <c r="A51" s="502"/>
      <c r="B51" s="502" t="s">
        <v>479</v>
      </c>
      <c r="C51" s="501"/>
      <c r="D51" s="500"/>
      <c r="E51" s="509"/>
      <c r="F51" s="499"/>
      <c r="G51" s="499"/>
      <c r="H51" s="499"/>
      <c r="I51" s="499"/>
      <c r="J51" s="499"/>
      <c r="K51" s="499"/>
      <c r="L51" s="499"/>
      <c r="M51" s="499"/>
      <c r="N51" s="499"/>
      <c r="O51" s="499"/>
      <c r="P51" s="499"/>
      <c r="Q51" s="508"/>
      <c r="R51" s="500"/>
      <c r="S51" s="499"/>
      <c r="T51" s="499"/>
      <c r="U51" s="499"/>
      <c r="V51" s="499"/>
      <c r="W51" s="499"/>
      <c r="X51" s="499"/>
      <c r="Y51" s="499"/>
      <c r="Z51" s="499"/>
      <c r="AA51" s="499"/>
      <c r="AB51" s="502"/>
      <c r="AC51" s="764"/>
      <c r="AD51" s="491"/>
    </row>
    <row r="52" spans="1:30" ht="12" customHeight="1" x14ac:dyDescent="0.15">
      <c r="A52" s="280"/>
      <c r="B52" s="521"/>
      <c r="C52" s="521"/>
      <c r="D52" s="521"/>
      <c r="E52" s="521"/>
      <c r="F52" s="521"/>
      <c r="G52" s="521"/>
      <c r="H52" s="521"/>
      <c r="I52" s="521"/>
      <c r="J52" s="521"/>
      <c r="K52" s="521"/>
      <c r="L52" s="521"/>
      <c r="M52" s="521"/>
      <c r="N52" s="521"/>
      <c r="O52" s="521"/>
      <c r="P52" s="521"/>
      <c r="Q52" s="521"/>
      <c r="R52" s="520"/>
      <c r="S52" s="520"/>
      <c r="T52" s="520"/>
      <c r="U52" s="519"/>
      <c r="V52" s="519"/>
      <c r="W52" s="519"/>
      <c r="X52" s="519"/>
      <c r="Y52" s="519"/>
      <c r="Z52" s="517"/>
      <c r="AA52" s="517"/>
      <c r="AB52" s="518"/>
      <c r="AC52" s="517"/>
      <c r="AD52" s="517"/>
    </row>
    <row r="53" spans="1:30" s="490" customFormat="1" ht="14.25" customHeight="1" x14ac:dyDescent="0.15">
      <c r="A53" s="502"/>
      <c r="B53" s="501"/>
      <c r="C53" s="501"/>
      <c r="D53" s="500"/>
      <c r="E53" s="509" t="s">
        <v>459</v>
      </c>
      <c r="F53" s="499"/>
      <c r="G53" s="499"/>
      <c r="H53" s="499"/>
      <c r="I53" s="499"/>
      <c r="J53" s="499"/>
      <c r="K53" s="499"/>
      <c r="L53" s="499"/>
      <c r="M53" s="499"/>
      <c r="N53" s="499"/>
      <c r="O53" s="499"/>
      <c r="P53" s="499"/>
      <c r="Q53" s="508"/>
      <c r="R53" s="500"/>
      <c r="S53" s="499"/>
      <c r="T53" s="499"/>
      <c r="U53" s="499"/>
      <c r="V53" s="499"/>
      <c r="W53" s="499"/>
      <c r="X53" s="499"/>
      <c r="Y53" s="499"/>
      <c r="Z53" s="499"/>
      <c r="AA53" s="499"/>
      <c r="AB53" s="502"/>
      <c r="AC53" s="492"/>
      <c r="AD53" s="491"/>
    </row>
    <row r="54" spans="1:30" s="490" customFormat="1" ht="18" customHeight="1" x14ac:dyDescent="0.15">
      <c r="A54" s="502"/>
      <c r="B54" s="501"/>
      <c r="C54" s="501"/>
      <c r="D54" s="766" t="s">
        <v>458</v>
      </c>
      <c r="E54" s="766"/>
      <c r="F54" s="767"/>
      <c r="G54" s="767"/>
      <c r="H54" s="495" t="s">
        <v>228</v>
      </c>
      <c r="I54" s="767"/>
      <c r="J54" s="767"/>
      <c r="K54" s="495" t="s">
        <v>229</v>
      </c>
      <c r="L54" s="768"/>
      <c r="M54" s="768"/>
      <c r="N54" s="495" t="s">
        <v>230</v>
      </c>
      <c r="O54" s="499"/>
      <c r="P54" s="499"/>
      <c r="Q54" s="508"/>
      <c r="R54" s="500"/>
      <c r="S54" s="499"/>
      <c r="T54" s="499"/>
      <c r="U54" s="499"/>
      <c r="V54" s="499"/>
      <c r="W54" s="499"/>
      <c r="X54" s="499"/>
      <c r="Y54" s="499"/>
      <c r="Z54" s="499"/>
      <c r="AA54" s="499"/>
      <c r="AB54" s="502"/>
      <c r="AC54" s="492"/>
      <c r="AD54" s="491"/>
    </row>
    <row r="55" spans="1:30" s="490" customFormat="1" ht="6" customHeight="1" x14ac:dyDescent="0.15">
      <c r="A55" s="502"/>
      <c r="B55" s="501"/>
      <c r="C55" s="501"/>
      <c r="D55" s="494"/>
      <c r="E55" s="494"/>
      <c r="F55" s="494"/>
      <c r="G55" s="494"/>
      <c r="H55" s="495"/>
      <c r="I55" s="494"/>
      <c r="J55" s="494"/>
      <c r="K55" s="495"/>
      <c r="L55" s="495"/>
      <c r="M55" s="495"/>
      <c r="N55" s="495"/>
      <c r="O55" s="499"/>
      <c r="P55" s="499"/>
      <c r="Q55" s="766" t="s">
        <v>457</v>
      </c>
      <c r="R55" s="766"/>
      <c r="S55" s="767"/>
      <c r="T55" s="767"/>
      <c r="U55" s="767"/>
      <c r="V55" s="767"/>
      <c r="W55" s="767"/>
      <c r="X55" s="767"/>
      <c r="Y55" s="767"/>
      <c r="Z55" s="767"/>
      <c r="AA55" s="767"/>
      <c r="AB55" s="502"/>
      <c r="AC55" s="492"/>
      <c r="AD55" s="491"/>
    </row>
    <row r="56" spans="1:30" s="490" customFormat="1" ht="14.25" customHeight="1" x14ac:dyDescent="0.15">
      <c r="A56" s="502"/>
      <c r="B56" s="501"/>
      <c r="C56" s="501"/>
      <c r="D56" s="766"/>
      <c r="E56" s="766"/>
      <c r="F56" s="766"/>
      <c r="G56" s="766"/>
      <c r="H56" s="495"/>
      <c r="I56" s="766"/>
      <c r="J56" s="766"/>
      <c r="K56" s="495"/>
      <c r="L56" s="495"/>
      <c r="M56" s="495"/>
      <c r="N56" s="495"/>
      <c r="O56" s="766" t="s">
        <v>456</v>
      </c>
      <c r="P56" s="766"/>
      <c r="Q56" s="769"/>
      <c r="R56" s="769"/>
      <c r="S56" s="770"/>
      <c r="T56" s="770"/>
      <c r="U56" s="770"/>
      <c r="V56" s="770"/>
      <c r="W56" s="770"/>
      <c r="X56" s="770"/>
      <c r="Y56" s="770"/>
      <c r="Z56" s="770"/>
      <c r="AA56" s="770"/>
      <c r="AB56" s="502"/>
      <c r="AC56" s="492"/>
      <c r="AD56" s="491"/>
    </row>
    <row r="57" spans="1:30" s="490" customFormat="1" ht="27.75" customHeight="1" x14ac:dyDescent="0.15">
      <c r="A57" s="502"/>
      <c r="B57" s="501"/>
      <c r="C57" s="501"/>
      <c r="D57" s="500"/>
      <c r="E57" s="499"/>
      <c r="F57" s="499"/>
      <c r="G57" s="499"/>
      <c r="H57" s="499"/>
      <c r="I57" s="499"/>
      <c r="J57" s="499"/>
      <c r="K57" s="499"/>
      <c r="L57" s="499"/>
      <c r="M57" s="499"/>
      <c r="N57" s="771"/>
      <c r="O57" s="771"/>
      <c r="P57" s="771"/>
      <c r="Q57" s="507" t="s">
        <v>455</v>
      </c>
      <c r="R57" s="506"/>
      <c r="S57" s="505"/>
      <c r="T57" s="504"/>
      <c r="U57" s="772"/>
      <c r="V57" s="772"/>
      <c r="W57" s="772"/>
      <c r="X57" s="772"/>
      <c r="Y57" s="772"/>
      <c r="Z57" s="537"/>
      <c r="AA57" s="503"/>
      <c r="AB57" s="502"/>
      <c r="AC57" s="492"/>
      <c r="AD57" s="491"/>
    </row>
    <row r="58" spans="1:30" s="490" customFormat="1" ht="12.75" customHeight="1" x14ac:dyDescent="0.15">
      <c r="B58" s="501"/>
      <c r="C58" s="501"/>
      <c r="D58" s="500"/>
      <c r="E58" s="499"/>
      <c r="F58" s="499"/>
      <c r="G58" s="499"/>
      <c r="H58" s="499"/>
      <c r="I58" s="499"/>
      <c r="J58" s="499"/>
      <c r="K58" s="499"/>
      <c r="L58" s="499"/>
      <c r="M58" s="499"/>
      <c r="N58" s="360"/>
      <c r="O58" s="360"/>
      <c r="P58" s="360"/>
      <c r="Q58" s="498"/>
      <c r="R58" s="497"/>
      <c r="S58" s="496"/>
      <c r="T58" s="495"/>
      <c r="U58" s="494"/>
      <c r="V58" s="494"/>
      <c r="W58" s="775" t="s">
        <v>769</v>
      </c>
      <c r="X58" s="775"/>
      <c r="Y58" s="775"/>
      <c r="Z58" s="600"/>
      <c r="AA58" s="600"/>
      <c r="AB58" s="599"/>
      <c r="AC58" s="599"/>
      <c r="AD58" s="599"/>
    </row>
    <row r="59" spans="1:30" s="490" customFormat="1" ht="18" customHeight="1" x14ac:dyDescent="0.15">
      <c r="B59" s="493"/>
      <c r="C59" s="493"/>
      <c r="D59" s="493"/>
      <c r="E59" s="773"/>
      <c r="F59" s="773"/>
      <c r="G59" s="773"/>
      <c r="H59" s="773"/>
      <c r="I59" s="773"/>
      <c r="J59" s="773"/>
      <c r="K59" s="773"/>
      <c r="L59" s="773"/>
      <c r="M59" s="773"/>
      <c r="N59" s="773"/>
      <c r="O59" s="773"/>
      <c r="P59" s="773"/>
      <c r="Q59" s="773"/>
      <c r="R59" s="773"/>
      <c r="S59" s="773"/>
      <c r="T59" s="773"/>
      <c r="U59" s="773"/>
      <c r="V59" s="773"/>
      <c r="W59" s="773"/>
      <c r="X59" s="773"/>
      <c r="Y59" s="773"/>
      <c r="Z59" s="773"/>
      <c r="AA59" s="491"/>
      <c r="AC59" s="492"/>
      <c r="AD59" s="491"/>
    </row>
    <row r="60" spans="1:30" ht="16.5" customHeight="1" x14ac:dyDescent="0.15">
      <c r="B60" s="489"/>
      <c r="C60" s="489"/>
      <c r="D60" s="488"/>
      <c r="E60" s="377"/>
      <c r="F60" s="357"/>
      <c r="G60" s="357"/>
      <c r="H60" s="357"/>
      <c r="I60" s="357"/>
      <c r="J60" s="487"/>
      <c r="K60" s="487"/>
      <c r="L60" s="487"/>
      <c r="M60" s="487"/>
      <c r="N60" s="487"/>
      <c r="O60" s="487"/>
      <c r="P60" s="487"/>
      <c r="Q60" s="487"/>
      <c r="R60" s="487"/>
      <c r="S60" s="487"/>
      <c r="T60" s="487"/>
      <c r="U60" s="487"/>
      <c r="V60" s="487"/>
      <c r="W60" s="487"/>
      <c r="X60" s="487"/>
      <c r="Y60" s="487"/>
      <c r="Z60" s="487"/>
      <c r="AA60" s="486"/>
      <c r="AC60" s="486"/>
      <c r="AD60" s="486"/>
    </row>
    <row r="61" spans="1:30" ht="12.6" customHeight="1" x14ac:dyDescent="0.15">
      <c r="F61" s="774"/>
      <c r="G61" s="774"/>
      <c r="H61" s="774"/>
      <c r="I61" s="774"/>
      <c r="J61" s="774"/>
      <c r="K61" s="774"/>
      <c r="L61" s="774"/>
      <c r="M61" s="774"/>
      <c r="N61" s="774"/>
      <c r="O61" s="774"/>
      <c r="P61" s="774"/>
      <c r="Q61" s="774"/>
      <c r="R61" s="774"/>
      <c r="S61" s="774"/>
      <c r="T61" s="774"/>
      <c r="U61" s="774"/>
      <c r="V61" s="774"/>
      <c r="W61" s="774"/>
      <c r="X61" s="774"/>
      <c r="Y61" s="774"/>
      <c r="Z61" s="774"/>
    </row>
  </sheetData>
  <mergeCells count="26">
    <mergeCell ref="N57:P57"/>
    <mergeCell ref="U57:Y57"/>
    <mergeCell ref="E59:Z59"/>
    <mergeCell ref="F61:Z61"/>
    <mergeCell ref="W58:Y58"/>
    <mergeCell ref="S55:AA56"/>
    <mergeCell ref="D56:E56"/>
    <mergeCell ref="F56:G56"/>
    <mergeCell ref="I56:J56"/>
    <mergeCell ref="O56:P56"/>
    <mergeCell ref="D54:E54"/>
    <mergeCell ref="F54:G54"/>
    <mergeCell ref="I54:J54"/>
    <mergeCell ref="L54:M54"/>
    <mergeCell ref="Q55:R56"/>
    <mergeCell ref="B39:AA39"/>
    <mergeCell ref="B40:AA42"/>
    <mergeCell ref="AC44:AC47"/>
    <mergeCell ref="D46:D47"/>
    <mergeCell ref="AC50:AC51"/>
    <mergeCell ref="B1:L1"/>
    <mergeCell ref="AA1:AD1"/>
    <mergeCell ref="B8:AA8"/>
    <mergeCell ref="B26:AA26"/>
    <mergeCell ref="B27:AA29"/>
    <mergeCell ref="C2:Y3"/>
  </mergeCells>
  <phoneticPr fontId="6"/>
  <dataValidations count="2">
    <dataValidation type="list" allowBlank="1" showInputMessage="1" showErrorMessage="1" sqref="Q46 Q48 AC43:AC44 AC48:AC50 AC56:AC57 AC59" xr:uid="{00000000-0002-0000-0200-000000000000}">
      <formula1>"□,☑"</formula1>
    </dataValidation>
    <dataValidation type="list" allowBlank="1" showInputMessage="1" showErrorMessage="1" sqref="AD61:AD65537" xr:uid="{00000000-0002-0000-0200-000001000000}">
      <formula1>#REF!</formula1>
    </dataValidation>
  </dataValidations>
  <pageMargins left="0.70866141732283472" right="0.11811023622047245" top="0.35433070866141736" bottom="0.15748031496062992" header="0" footer="0"/>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53"/>
  <sheetViews>
    <sheetView view="pageBreakPreview" topLeftCell="A14" zoomScaleNormal="100" zoomScaleSheetLayoutView="100" workbookViewId="0">
      <selection activeCell="B3" sqref="B3:I3"/>
    </sheetView>
  </sheetViews>
  <sheetFormatPr defaultColWidth="7.75" defaultRowHeight="12" x14ac:dyDescent="0.15"/>
  <cols>
    <col min="1" max="1" width="0.75" style="355" customWidth="1"/>
    <col min="2" max="2" width="2.375" style="355" customWidth="1"/>
    <col min="3" max="3" width="2.125" style="355" customWidth="1"/>
    <col min="4" max="12" width="2.125" style="345" customWidth="1"/>
    <col min="13" max="13" width="2.375" style="345" customWidth="1"/>
    <col min="14" max="25" width="4.125" style="345" customWidth="1"/>
    <col min="26" max="26" width="1.5" style="345" customWidth="1"/>
    <col min="27" max="28" width="4.125" style="345" customWidth="1"/>
    <col min="29" max="16384" width="7.75" style="345"/>
  </cols>
  <sheetData>
    <row r="1" spans="2:28" ht="13.5" customHeight="1" x14ac:dyDescent="0.15">
      <c r="B1" s="776"/>
      <c r="C1" s="741"/>
      <c r="D1" s="741"/>
      <c r="E1" s="741"/>
      <c r="F1" s="741"/>
      <c r="G1" s="741"/>
      <c r="H1" s="741"/>
      <c r="I1" s="741"/>
      <c r="J1" s="741"/>
      <c r="K1" s="339"/>
      <c r="L1" s="339"/>
      <c r="M1" s="339"/>
      <c r="N1" s="340"/>
      <c r="O1" s="340"/>
      <c r="P1" s="341"/>
      <c r="Q1" s="341"/>
      <c r="R1" s="341"/>
      <c r="S1" s="341"/>
      <c r="T1" s="341"/>
      <c r="U1" s="341"/>
      <c r="V1" s="341"/>
      <c r="W1" s="341"/>
      <c r="X1" s="341"/>
      <c r="Y1" s="342"/>
      <c r="Z1" s="343"/>
      <c r="AA1" s="136" t="s">
        <v>376</v>
      </c>
      <c r="AB1" s="344"/>
    </row>
    <row r="2" spans="2:28" ht="15.75" customHeight="1" x14ac:dyDescent="0.15">
      <c r="B2" s="741"/>
      <c r="C2" s="741"/>
      <c r="D2" s="741"/>
      <c r="E2" s="741"/>
      <c r="F2" s="741"/>
      <c r="G2" s="741"/>
      <c r="H2" s="741"/>
      <c r="I2" s="741"/>
      <c r="J2" s="741"/>
      <c r="K2" s="346"/>
      <c r="L2" s="346"/>
      <c r="M2" s="347"/>
      <c r="N2" s="341"/>
      <c r="O2" s="341"/>
      <c r="P2" s="341"/>
      <c r="Q2" s="341"/>
      <c r="R2" s="341"/>
      <c r="S2" s="341"/>
      <c r="T2" s="341"/>
      <c r="U2" s="341"/>
      <c r="V2" s="341"/>
      <c r="W2" s="341"/>
      <c r="X2" s="341"/>
      <c r="Y2" s="341"/>
      <c r="Z2" s="341"/>
      <c r="AA2" s="341"/>
      <c r="AB2" s="344"/>
    </row>
    <row r="3" spans="2:28" ht="15.75" customHeight="1" x14ac:dyDescent="0.15">
      <c r="B3" s="349" t="s">
        <v>479</v>
      </c>
      <c r="C3" s="348"/>
      <c r="D3" s="341"/>
      <c r="E3" s="341"/>
      <c r="F3" s="341"/>
      <c r="G3" s="341"/>
      <c r="H3" s="341"/>
      <c r="I3" s="341"/>
      <c r="J3" s="341"/>
      <c r="K3" s="341"/>
      <c r="L3" s="341"/>
      <c r="M3" s="341"/>
      <c r="N3" s="341"/>
      <c r="O3" s="341"/>
      <c r="P3" s="341"/>
      <c r="Q3" s="341"/>
      <c r="R3" s="341"/>
      <c r="S3" s="341"/>
      <c r="T3" s="341"/>
      <c r="U3" s="341"/>
      <c r="V3" s="341"/>
      <c r="W3" s="341"/>
      <c r="X3" s="341"/>
      <c r="Y3" s="341"/>
      <c r="Z3" s="341"/>
      <c r="AA3" s="341"/>
      <c r="AB3" s="344"/>
    </row>
    <row r="4" spans="2:28" ht="15.75" customHeight="1" x14ac:dyDescent="0.15">
      <c r="B4" s="348"/>
      <c r="C4" s="348"/>
      <c r="D4" s="341"/>
      <c r="E4" s="341"/>
      <c r="F4" s="341"/>
      <c r="G4" s="341"/>
      <c r="H4" s="341"/>
      <c r="I4" s="341"/>
      <c r="J4" s="341"/>
      <c r="K4" s="341"/>
      <c r="L4" s="341"/>
      <c r="M4" s="341"/>
      <c r="N4" s="341"/>
      <c r="O4" s="341"/>
      <c r="P4" s="341"/>
      <c r="Q4" s="341"/>
      <c r="R4" s="341"/>
      <c r="S4" s="341"/>
      <c r="T4" s="341"/>
      <c r="U4" s="341"/>
      <c r="V4" s="341"/>
      <c r="W4" s="341"/>
      <c r="X4" s="341"/>
      <c r="Y4" s="341"/>
      <c r="Z4" s="341"/>
      <c r="AA4" s="341"/>
      <c r="AB4" s="344"/>
    </row>
    <row r="5" spans="2:28" ht="15.75" customHeight="1" x14ac:dyDescent="0.15">
      <c r="B5" s="348"/>
      <c r="C5" s="348"/>
      <c r="D5" s="341"/>
      <c r="E5" s="341"/>
      <c r="F5" s="341"/>
      <c r="G5" s="341"/>
      <c r="H5" s="341"/>
      <c r="I5" s="341"/>
      <c r="J5" s="341"/>
      <c r="K5" s="341"/>
      <c r="L5" s="341"/>
      <c r="M5" s="341"/>
      <c r="N5" s="341"/>
      <c r="O5" s="341"/>
      <c r="P5" s="341"/>
      <c r="Q5" s="341"/>
      <c r="R5" s="341"/>
      <c r="S5" s="341"/>
      <c r="T5" s="341"/>
      <c r="U5" s="341"/>
      <c r="V5" s="341"/>
      <c r="W5" s="341"/>
      <c r="X5" s="341"/>
      <c r="Y5" s="341"/>
      <c r="Z5" s="341"/>
      <c r="AA5" s="341"/>
      <c r="AB5" s="344"/>
    </row>
    <row r="6" spans="2:28" ht="15.75" customHeight="1" x14ac:dyDescent="0.15">
      <c r="B6" s="348"/>
      <c r="C6" s="348"/>
      <c r="D6" s="341"/>
      <c r="E6" s="341"/>
      <c r="F6" s="341"/>
      <c r="G6" s="341"/>
      <c r="H6" s="341"/>
      <c r="I6" s="341"/>
      <c r="J6" s="341"/>
      <c r="K6" s="341"/>
      <c r="L6" s="341"/>
      <c r="M6" s="341"/>
      <c r="N6" s="341"/>
      <c r="O6" s="341"/>
      <c r="P6" s="341"/>
      <c r="Q6" s="341"/>
      <c r="R6" s="341"/>
      <c r="S6" s="341"/>
      <c r="T6" s="341"/>
      <c r="U6" s="341"/>
      <c r="V6" s="341"/>
      <c r="W6" s="341"/>
      <c r="X6" s="341"/>
      <c r="Y6" s="341"/>
      <c r="Z6" s="341"/>
      <c r="AA6" s="341"/>
      <c r="AB6" s="344"/>
    </row>
    <row r="7" spans="2:28" ht="24" customHeight="1" x14ac:dyDescent="0.15">
      <c r="B7" s="777" t="s">
        <v>361</v>
      </c>
      <c r="C7" s="777"/>
      <c r="D7" s="777"/>
      <c r="E7" s="777"/>
      <c r="F7" s="777"/>
      <c r="G7" s="777"/>
      <c r="H7" s="777"/>
      <c r="I7" s="777"/>
      <c r="J7" s="777"/>
      <c r="K7" s="777"/>
      <c r="L7" s="777"/>
      <c r="M7" s="777"/>
      <c r="N7" s="777"/>
      <c r="O7" s="777"/>
      <c r="P7" s="777"/>
      <c r="Q7" s="777"/>
      <c r="R7" s="777"/>
      <c r="S7" s="777"/>
      <c r="T7" s="777"/>
      <c r="U7" s="777"/>
      <c r="V7" s="777"/>
      <c r="W7" s="777"/>
      <c r="X7" s="777"/>
      <c r="Y7" s="777"/>
      <c r="Z7" s="777"/>
      <c r="AA7" s="777"/>
      <c r="AB7" s="584" t="s">
        <v>540</v>
      </c>
    </row>
    <row r="8" spans="2:28" ht="12" customHeight="1" x14ac:dyDescent="0.15">
      <c r="B8" s="349"/>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44"/>
    </row>
    <row r="9" spans="2:28" ht="15.75" customHeight="1" x14ac:dyDescent="0.15">
      <c r="B9" s="349"/>
      <c r="C9" s="350"/>
      <c r="D9" s="350"/>
      <c r="E9" s="350"/>
      <c r="F9" s="350"/>
      <c r="G9" s="350"/>
      <c r="H9" s="350"/>
      <c r="I9" s="350"/>
      <c r="J9" s="350"/>
      <c r="K9" s="350"/>
      <c r="L9" s="350"/>
      <c r="M9" s="350"/>
      <c r="N9" s="350"/>
      <c r="O9" s="350"/>
      <c r="P9" s="350"/>
      <c r="Q9" s="350"/>
      <c r="R9" s="350"/>
      <c r="S9" s="350"/>
      <c r="T9" s="350"/>
      <c r="U9" s="350"/>
      <c r="V9" s="350"/>
      <c r="W9" s="350"/>
      <c r="X9" s="350"/>
      <c r="Y9" s="350"/>
      <c r="Z9" s="350"/>
      <c r="AA9" s="350"/>
      <c r="AB9" s="344"/>
    </row>
    <row r="10" spans="2:28" ht="24" customHeight="1" x14ac:dyDescent="0.15">
      <c r="B10" s="349"/>
      <c r="C10" s="349"/>
      <c r="D10" s="349"/>
      <c r="E10" s="778" t="s">
        <v>362</v>
      </c>
      <c r="F10" s="778"/>
      <c r="G10" s="778"/>
      <c r="H10" s="778"/>
      <c r="I10" s="778"/>
      <c r="J10" s="778"/>
      <c r="K10" s="778"/>
      <c r="L10" s="778"/>
      <c r="M10" s="351"/>
      <c r="N10" s="779" t="s">
        <v>363</v>
      </c>
      <c r="O10" s="779"/>
      <c r="P10" s="779"/>
      <c r="Q10" s="779"/>
      <c r="R10" s="779"/>
      <c r="S10" s="779"/>
      <c r="T10" s="779"/>
      <c r="U10" s="779"/>
      <c r="V10" s="779"/>
      <c r="W10" s="779"/>
      <c r="X10" s="779"/>
      <c r="Y10" s="779"/>
      <c r="Z10" s="779"/>
      <c r="AA10" s="350"/>
      <c r="AB10" s="344"/>
    </row>
    <row r="11" spans="2:28" ht="24" customHeight="1" x14ac:dyDescent="0.15">
      <c r="B11" s="349"/>
      <c r="C11" s="349"/>
      <c r="D11" s="349"/>
      <c r="E11" s="778"/>
      <c r="F11" s="778"/>
      <c r="G11" s="778"/>
      <c r="H11" s="778"/>
      <c r="I11" s="778"/>
      <c r="J11" s="778"/>
      <c r="K11" s="778"/>
      <c r="L11" s="778"/>
      <c r="M11" s="351"/>
      <c r="N11" s="779" t="s">
        <v>364</v>
      </c>
      <c r="O11" s="779"/>
      <c r="P11" s="779"/>
      <c r="Q11" s="779"/>
      <c r="R11" s="779"/>
      <c r="S11" s="779"/>
      <c r="T11" s="779"/>
      <c r="U11" s="779"/>
      <c r="V11" s="779"/>
      <c r="W11" s="779"/>
      <c r="X11" s="779"/>
      <c r="Y11" s="779"/>
      <c r="Z11" s="779"/>
      <c r="AA11" s="350"/>
      <c r="AB11" s="344"/>
    </row>
    <row r="12" spans="2:28" ht="24" customHeight="1" x14ac:dyDescent="0.15">
      <c r="B12" s="349"/>
      <c r="C12" s="349"/>
      <c r="D12" s="349"/>
      <c r="E12" s="778" t="s">
        <v>435</v>
      </c>
      <c r="F12" s="778"/>
      <c r="G12" s="778"/>
      <c r="H12" s="778"/>
      <c r="I12" s="778"/>
      <c r="J12" s="778"/>
      <c r="K12" s="778"/>
      <c r="L12" s="778"/>
      <c r="M12" s="781"/>
      <c r="N12" s="781"/>
      <c r="O12" s="781"/>
      <c r="P12" s="781"/>
      <c r="Q12" s="781"/>
      <c r="R12" s="781"/>
      <c r="S12" s="781"/>
      <c r="T12" s="781"/>
      <c r="U12" s="781"/>
      <c r="V12" s="781"/>
      <c r="W12" s="781"/>
      <c r="X12" s="781"/>
      <c r="Y12" s="781"/>
      <c r="Z12" s="352"/>
      <c r="AA12" s="353"/>
      <c r="AB12" s="344"/>
    </row>
    <row r="13" spans="2:28" ht="15.75" customHeight="1" x14ac:dyDescent="0.15">
      <c r="B13" s="349"/>
      <c r="C13" s="349"/>
      <c r="D13" s="349"/>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44"/>
    </row>
    <row r="14" spans="2:28" ht="64.5" customHeight="1" x14ac:dyDescent="0.15">
      <c r="B14" s="349"/>
      <c r="C14" s="349"/>
      <c r="D14" s="349"/>
      <c r="E14" s="782" t="s">
        <v>365</v>
      </c>
      <c r="F14" s="782"/>
      <c r="G14" s="782"/>
      <c r="H14" s="782"/>
      <c r="I14" s="782"/>
      <c r="J14" s="782"/>
      <c r="K14" s="782"/>
      <c r="L14" s="782"/>
      <c r="M14" s="782"/>
      <c r="N14" s="782"/>
      <c r="O14" s="782"/>
      <c r="P14" s="782"/>
      <c r="Q14" s="782"/>
      <c r="R14" s="782"/>
      <c r="S14" s="782"/>
      <c r="T14" s="782"/>
      <c r="U14" s="782"/>
      <c r="V14" s="782"/>
      <c r="W14" s="782"/>
      <c r="X14" s="782"/>
      <c r="Y14" s="782"/>
      <c r="Z14" s="354"/>
      <c r="AA14" s="350"/>
      <c r="AB14" s="344"/>
    </row>
    <row r="15" spans="2:28" ht="15.75" customHeight="1" x14ac:dyDescent="0.15">
      <c r="B15" s="349"/>
      <c r="C15" s="350"/>
      <c r="D15" s="350"/>
      <c r="E15" s="350"/>
      <c r="F15" s="350"/>
      <c r="G15" s="350"/>
      <c r="H15" s="350"/>
      <c r="I15" s="350"/>
      <c r="J15" s="350"/>
      <c r="K15" s="350"/>
      <c r="L15" s="350"/>
      <c r="M15" s="350"/>
      <c r="N15" s="350"/>
      <c r="O15" s="350"/>
      <c r="P15" s="350"/>
      <c r="Q15" s="350"/>
      <c r="R15" s="350"/>
      <c r="S15" s="350"/>
      <c r="T15" s="350"/>
      <c r="U15" s="350"/>
      <c r="V15" s="350"/>
      <c r="W15" s="350"/>
      <c r="X15" s="350"/>
      <c r="Y15" s="350"/>
      <c r="Z15" s="350"/>
      <c r="AA15" s="350"/>
      <c r="AB15" s="344"/>
    </row>
    <row r="16" spans="2:28" ht="15.75" customHeight="1" x14ac:dyDescent="0.15">
      <c r="B16" s="783" t="s">
        <v>366</v>
      </c>
      <c r="C16" s="783"/>
      <c r="D16" s="783"/>
      <c r="E16" s="783"/>
      <c r="F16" s="783"/>
      <c r="G16" s="783"/>
      <c r="H16" s="783"/>
      <c r="I16" s="783"/>
      <c r="J16" s="783"/>
      <c r="K16" s="783"/>
      <c r="L16" s="783"/>
      <c r="M16" s="783"/>
      <c r="N16" s="783"/>
      <c r="O16" s="783"/>
      <c r="P16" s="783"/>
      <c r="Q16" s="783"/>
      <c r="R16" s="783"/>
      <c r="S16" s="783"/>
      <c r="T16" s="783"/>
      <c r="U16" s="783"/>
      <c r="V16" s="783"/>
      <c r="W16" s="783"/>
      <c r="X16" s="783"/>
      <c r="Y16" s="783"/>
      <c r="Z16" s="783"/>
      <c r="AA16" s="783"/>
      <c r="AB16" s="344"/>
    </row>
    <row r="17" spans="2:28" ht="15.75" customHeight="1" x14ac:dyDescent="0.15">
      <c r="B17" s="349"/>
      <c r="C17" s="350"/>
      <c r="D17" s="350"/>
      <c r="E17" s="350"/>
      <c r="F17" s="350"/>
      <c r="G17" s="350"/>
      <c r="H17" s="350"/>
      <c r="I17" s="350"/>
      <c r="J17" s="350"/>
      <c r="K17" s="350"/>
      <c r="L17" s="350"/>
      <c r="M17" s="350"/>
      <c r="N17" s="350"/>
      <c r="O17" s="350"/>
      <c r="P17" s="350"/>
      <c r="Q17" s="350"/>
      <c r="R17" s="350"/>
      <c r="S17" s="350"/>
      <c r="T17" s="350"/>
      <c r="U17" s="350"/>
      <c r="V17" s="350"/>
      <c r="W17" s="350"/>
      <c r="X17" s="350"/>
      <c r="Y17" s="350"/>
      <c r="Z17" s="350"/>
      <c r="AA17" s="350"/>
      <c r="AB17" s="344"/>
    </row>
    <row r="18" spans="2:28" ht="24" customHeight="1" x14ac:dyDescent="0.15">
      <c r="B18" s="349"/>
      <c r="C18" s="356"/>
      <c r="D18" s="357"/>
      <c r="E18" s="784" t="s">
        <v>367</v>
      </c>
      <c r="F18" s="784"/>
      <c r="G18" s="784"/>
      <c r="H18" s="784"/>
      <c r="I18" s="784"/>
      <c r="J18" s="784"/>
      <c r="K18" s="784"/>
      <c r="L18" s="784"/>
      <c r="M18" s="358"/>
      <c r="N18" s="785"/>
      <c r="O18" s="785"/>
      <c r="P18" s="785"/>
      <c r="Q18" s="785"/>
      <c r="R18" s="785"/>
      <c r="S18" s="785"/>
      <c r="T18" s="785"/>
      <c r="U18" s="785"/>
      <c r="V18" s="785"/>
      <c r="W18" s="785"/>
      <c r="X18" s="359"/>
      <c r="Y18" s="359"/>
      <c r="Z18" s="350"/>
      <c r="AA18" s="350"/>
      <c r="AB18" s="344"/>
    </row>
    <row r="19" spans="2:28" ht="3" customHeight="1" x14ac:dyDescent="0.15">
      <c r="B19" s="349"/>
      <c r="C19" s="360"/>
      <c r="D19" s="360"/>
      <c r="E19" s="360"/>
      <c r="F19" s="360"/>
      <c r="G19" s="360"/>
      <c r="H19" s="360"/>
      <c r="I19" s="360"/>
      <c r="J19" s="360"/>
      <c r="K19" s="350"/>
      <c r="L19" s="361"/>
      <c r="M19" s="361"/>
      <c r="N19" s="361"/>
      <c r="O19" s="361"/>
      <c r="P19" s="361"/>
      <c r="Q19" s="361"/>
      <c r="R19" s="361"/>
      <c r="S19" s="361"/>
      <c r="T19" s="361"/>
      <c r="U19" s="361"/>
      <c r="V19" s="361"/>
      <c r="W19" s="361"/>
      <c r="X19" s="361"/>
      <c r="Y19" s="361"/>
      <c r="Z19" s="350"/>
      <c r="AA19" s="350"/>
      <c r="AB19" s="344"/>
    </row>
    <row r="20" spans="2:28" ht="24" customHeight="1" x14ac:dyDescent="0.15">
      <c r="B20" s="349"/>
      <c r="C20" s="356"/>
      <c r="D20" s="357"/>
      <c r="E20" s="786" t="s">
        <v>368</v>
      </c>
      <c r="F20" s="787"/>
      <c r="G20" s="787"/>
      <c r="H20" s="787"/>
      <c r="I20" s="787"/>
      <c r="J20" s="787"/>
      <c r="K20" s="787"/>
      <c r="L20" s="787"/>
      <c r="M20" s="351"/>
      <c r="N20" s="788"/>
      <c r="O20" s="788"/>
      <c r="P20" s="788"/>
      <c r="Q20" s="788"/>
      <c r="R20" s="788"/>
      <c r="S20" s="788"/>
      <c r="T20" s="788"/>
      <c r="U20" s="788"/>
      <c r="V20" s="788"/>
      <c r="W20" s="788"/>
      <c r="X20" s="788"/>
      <c r="Y20" s="788"/>
      <c r="Z20" s="350"/>
      <c r="AA20" s="350"/>
      <c r="AB20" s="344"/>
    </row>
    <row r="21" spans="2:28" ht="4.5" customHeight="1" x14ac:dyDescent="0.15">
      <c r="B21" s="349"/>
      <c r="C21" s="360"/>
      <c r="D21" s="360"/>
      <c r="E21" s="360"/>
      <c r="F21" s="360"/>
      <c r="G21" s="360"/>
      <c r="H21" s="360"/>
      <c r="I21" s="360"/>
      <c r="J21" s="360"/>
      <c r="K21" s="350"/>
      <c r="L21" s="362"/>
      <c r="M21" s="362"/>
      <c r="N21" s="362"/>
      <c r="O21" s="362"/>
      <c r="P21" s="362"/>
      <c r="Q21" s="362"/>
      <c r="R21" s="362"/>
      <c r="S21" s="362"/>
      <c r="T21" s="362"/>
      <c r="U21" s="362"/>
      <c r="V21" s="362"/>
      <c r="W21" s="362"/>
      <c r="X21" s="362"/>
      <c r="Y21" s="362"/>
      <c r="Z21" s="350"/>
      <c r="AA21" s="350"/>
      <c r="AB21" s="344"/>
    </row>
    <row r="22" spans="2:28" ht="17.25" customHeight="1" x14ac:dyDescent="0.15">
      <c r="B22" s="349"/>
      <c r="C22" s="357"/>
      <c r="D22" s="357"/>
      <c r="E22" s="784" t="s">
        <v>369</v>
      </c>
      <c r="F22" s="784"/>
      <c r="G22" s="784"/>
      <c r="H22" s="784"/>
      <c r="I22" s="784"/>
      <c r="J22" s="784"/>
      <c r="K22" s="784"/>
      <c r="L22" s="784"/>
      <c r="M22" s="363"/>
      <c r="N22" s="364" t="s">
        <v>213</v>
      </c>
      <c r="O22" s="789"/>
      <c r="P22" s="789"/>
      <c r="Q22" s="789"/>
      <c r="R22" s="789"/>
      <c r="S22" s="365"/>
      <c r="T22" s="365"/>
      <c r="U22" s="365"/>
      <c r="V22" s="365"/>
      <c r="W22" s="365"/>
      <c r="X22" s="365"/>
      <c r="Y22" s="365"/>
      <c r="Z22" s="350"/>
      <c r="AA22" s="366"/>
      <c r="AB22" s="344"/>
    </row>
    <row r="23" spans="2:28" ht="4.5" customHeight="1" x14ac:dyDescent="0.15">
      <c r="B23" s="349"/>
      <c r="C23" s="367"/>
      <c r="D23" s="367"/>
      <c r="E23" s="367"/>
      <c r="F23" s="367"/>
      <c r="G23" s="367"/>
      <c r="H23" s="367"/>
      <c r="I23" s="367"/>
      <c r="J23" s="367"/>
      <c r="K23" s="350"/>
      <c r="L23" s="362"/>
      <c r="M23" s="362"/>
      <c r="N23" s="362"/>
      <c r="O23" s="362"/>
      <c r="P23" s="362"/>
      <c r="Q23" s="362"/>
      <c r="R23" s="362"/>
      <c r="S23" s="362"/>
      <c r="T23" s="362"/>
      <c r="U23" s="362"/>
      <c r="V23" s="362"/>
      <c r="W23" s="362"/>
      <c r="X23" s="362"/>
      <c r="Y23" s="362"/>
      <c r="Z23" s="350"/>
      <c r="AA23" s="350"/>
      <c r="AB23" s="344"/>
    </row>
    <row r="24" spans="2:28" ht="24" customHeight="1" x14ac:dyDescent="0.15">
      <c r="B24" s="349"/>
      <c r="C24" s="357"/>
      <c r="D24" s="357"/>
      <c r="E24" s="357"/>
      <c r="F24" s="357"/>
      <c r="G24" s="357"/>
      <c r="H24" s="357"/>
      <c r="I24" s="357"/>
      <c r="J24" s="357"/>
      <c r="K24" s="350"/>
      <c r="L24" s="368"/>
      <c r="M24" s="368"/>
      <c r="N24" s="790"/>
      <c r="O24" s="790"/>
      <c r="P24" s="790"/>
      <c r="Q24" s="790"/>
      <c r="R24" s="790"/>
      <c r="S24" s="790"/>
      <c r="T24" s="790"/>
      <c r="U24" s="790"/>
      <c r="V24" s="790"/>
      <c r="W24" s="790"/>
      <c r="X24" s="790"/>
      <c r="Y24" s="790"/>
      <c r="Z24" s="350"/>
      <c r="AA24" s="350"/>
      <c r="AB24" s="344"/>
    </row>
    <row r="25" spans="2:28" ht="9.75" customHeight="1" x14ac:dyDescent="0.15">
      <c r="B25" s="349"/>
      <c r="C25" s="357"/>
      <c r="D25" s="357"/>
      <c r="E25" s="357"/>
      <c r="F25" s="357"/>
      <c r="G25" s="357"/>
      <c r="H25" s="357"/>
      <c r="I25" s="357"/>
      <c r="J25" s="357"/>
      <c r="K25" s="350"/>
      <c r="L25" s="369"/>
      <c r="M25" s="369"/>
      <c r="N25" s="369"/>
      <c r="O25" s="369"/>
      <c r="P25" s="369"/>
      <c r="Q25" s="369"/>
      <c r="R25" s="369"/>
      <c r="S25" s="369"/>
      <c r="T25" s="369"/>
      <c r="U25" s="369"/>
      <c r="V25" s="369"/>
      <c r="W25" s="369"/>
      <c r="X25" s="369"/>
      <c r="Y25" s="369"/>
      <c r="Z25" s="350"/>
      <c r="AA25" s="350"/>
      <c r="AB25" s="344"/>
    </row>
    <row r="26" spans="2:28" ht="50.25" customHeight="1" x14ac:dyDescent="0.15">
      <c r="B26" s="349"/>
      <c r="C26" s="356"/>
      <c r="D26" s="370"/>
      <c r="E26" s="791" t="s">
        <v>370</v>
      </c>
      <c r="F26" s="791"/>
      <c r="G26" s="791"/>
      <c r="H26" s="791"/>
      <c r="I26" s="791"/>
      <c r="J26" s="791"/>
      <c r="K26" s="791"/>
      <c r="L26" s="791"/>
      <c r="M26" s="371"/>
      <c r="N26" s="792" t="s">
        <v>371</v>
      </c>
      <c r="O26" s="792"/>
      <c r="P26" s="792"/>
      <c r="Q26" s="792"/>
      <c r="R26" s="792"/>
      <c r="S26" s="792"/>
      <c r="T26" s="792"/>
      <c r="U26" s="792"/>
      <c r="V26" s="792"/>
      <c r="W26" s="792"/>
      <c r="X26" s="792"/>
      <c r="Y26" s="792"/>
      <c r="Z26" s="350"/>
      <c r="AA26" s="350"/>
      <c r="AB26" s="344"/>
    </row>
    <row r="27" spans="2:28" ht="15.75" customHeight="1" x14ac:dyDescent="0.15">
      <c r="B27" s="372"/>
      <c r="C27" s="349"/>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44"/>
    </row>
    <row r="28" spans="2:28" ht="15.75" customHeight="1" x14ac:dyDescent="0.15">
      <c r="B28" s="373"/>
      <c r="C28" s="349"/>
      <c r="D28" s="350"/>
      <c r="E28" s="363"/>
      <c r="F28" s="363"/>
      <c r="G28" s="360"/>
      <c r="H28" s="360"/>
      <c r="I28" s="360"/>
      <c r="J28" s="771"/>
      <c r="K28" s="771"/>
      <c r="L28" s="780"/>
      <c r="M28" s="780"/>
      <c r="N28" s="357" t="s">
        <v>278</v>
      </c>
      <c r="O28" s="374"/>
      <c r="P28" s="375" t="s">
        <v>228</v>
      </c>
      <c r="Q28" s="376"/>
      <c r="R28" s="375" t="s">
        <v>229</v>
      </c>
      <c r="S28" s="376"/>
      <c r="T28" s="377" t="s">
        <v>230</v>
      </c>
      <c r="U28" s="350"/>
      <c r="V28" s="350"/>
      <c r="W28" s="350"/>
      <c r="X28" s="350"/>
      <c r="Y28" s="350"/>
      <c r="Z28" s="350"/>
      <c r="AA28" s="350"/>
      <c r="AB28" s="344"/>
    </row>
    <row r="29" spans="2:28" ht="15.75" customHeight="1" x14ac:dyDescent="0.15">
      <c r="B29" s="373"/>
      <c r="C29" s="349"/>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0"/>
      <c r="AB29" s="344"/>
    </row>
    <row r="30" spans="2:28" ht="15.75" customHeight="1" x14ac:dyDescent="0.15">
      <c r="B30" s="373"/>
      <c r="C30" s="349"/>
      <c r="D30" s="350"/>
      <c r="E30" s="350"/>
      <c r="F30" s="784" t="s">
        <v>372</v>
      </c>
      <c r="G30" s="784"/>
      <c r="H30" s="784"/>
      <c r="I30" s="784"/>
      <c r="J30" s="784"/>
      <c r="K30" s="784"/>
      <c r="L30" s="784"/>
      <c r="M30" s="350"/>
      <c r="N30" s="364" t="s">
        <v>373</v>
      </c>
      <c r="O30" s="789"/>
      <c r="P30" s="789"/>
      <c r="Q30" s="789"/>
      <c r="R30" s="353"/>
      <c r="S30" s="353"/>
      <c r="T30" s="353"/>
      <c r="U30" s="353"/>
      <c r="V30" s="353"/>
      <c r="W30" s="353"/>
      <c r="X30" s="353"/>
      <c r="Y30" s="353"/>
      <c r="Z30" s="353"/>
      <c r="AA30" s="353"/>
      <c r="AB30" s="344"/>
    </row>
    <row r="31" spans="2:28" ht="10.5" customHeight="1" x14ac:dyDescent="0.15">
      <c r="B31" s="373"/>
      <c r="C31" s="349"/>
      <c r="D31" s="350"/>
      <c r="E31" s="350"/>
      <c r="F31" s="796" t="s">
        <v>374</v>
      </c>
      <c r="G31" s="797"/>
      <c r="H31" s="797"/>
      <c r="I31" s="797"/>
      <c r="J31" s="797"/>
      <c r="K31" s="797"/>
      <c r="L31" s="797"/>
      <c r="M31" s="350"/>
      <c r="N31" s="793"/>
      <c r="O31" s="793"/>
      <c r="P31" s="793"/>
      <c r="Q31" s="793"/>
      <c r="R31" s="793"/>
      <c r="S31" s="793"/>
      <c r="T31" s="793"/>
      <c r="U31" s="793"/>
      <c r="V31" s="793"/>
      <c r="W31" s="793"/>
      <c r="X31" s="793"/>
      <c r="Y31" s="793"/>
      <c r="Z31" s="378"/>
      <c r="AA31" s="353"/>
      <c r="AB31" s="344"/>
    </row>
    <row r="32" spans="2:28" ht="24" customHeight="1" x14ac:dyDescent="0.15">
      <c r="B32" s="373"/>
      <c r="C32" s="349"/>
      <c r="D32" s="350"/>
      <c r="E32" s="350"/>
      <c r="F32" s="771" t="s">
        <v>369</v>
      </c>
      <c r="G32" s="771"/>
      <c r="H32" s="771"/>
      <c r="I32" s="771"/>
      <c r="J32" s="771"/>
      <c r="K32" s="771"/>
      <c r="L32" s="771"/>
      <c r="M32" s="350"/>
      <c r="N32" s="790"/>
      <c r="O32" s="790"/>
      <c r="P32" s="790"/>
      <c r="Q32" s="790"/>
      <c r="R32" s="790"/>
      <c r="S32" s="790"/>
      <c r="T32" s="790"/>
      <c r="U32" s="790"/>
      <c r="V32" s="790"/>
      <c r="W32" s="790"/>
      <c r="X32" s="790"/>
      <c r="Y32" s="790"/>
      <c r="Z32" s="378"/>
      <c r="AA32" s="353"/>
      <c r="AB32" s="344"/>
    </row>
    <row r="33" spans="1:28" ht="5.25" customHeight="1" x14ac:dyDescent="0.15">
      <c r="B33" s="373"/>
      <c r="C33" s="349"/>
      <c r="D33" s="350"/>
      <c r="E33" s="350"/>
      <c r="F33" s="350"/>
      <c r="G33" s="350"/>
      <c r="H33" s="350"/>
      <c r="I33" s="350"/>
      <c r="J33" s="360"/>
      <c r="K33" s="360"/>
      <c r="L33" s="360"/>
      <c r="M33" s="350"/>
      <c r="N33" s="793"/>
      <c r="O33" s="793"/>
      <c r="P33" s="793"/>
      <c r="Q33" s="793"/>
      <c r="R33" s="793"/>
      <c r="S33" s="793"/>
      <c r="T33" s="793"/>
      <c r="U33" s="793"/>
      <c r="V33" s="793"/>
      <c r="W33" s="793"/>
      <c r="X33" s="793"/>
      <c r="Y33" s="793"/>
      <c r="Z33" s="379"/>
      <c r="AA33" s="350"/>
      <c r="AB33" s="344"/>
    </row>
    <row r="34" spans="1:28" ht="24" customHeight="1" x14ac:dyDescent="0.15">
      <c r="B34" s="373"/>
      <c r="C34" s="349"/>
      <c r="D34" s="350"/>
      <c r="E34" s="350"/>
      <c r="F34" s="771" t="s">
        <v>375</v>
      </c>
      <c r="G34" s="771"/>
      <c r="H34" s="771"/>
      <c r="I34" s="771"/>
      <c r="J34" s="771"/>
      <c r="K34" s="771"/>
      <c r="L34" s="771"/>
      <c r="M34" s="350"/>
      <c r="N34" s="794"/>
      <c r="O34" s="794"/>
      <c r="P34" s="794"/>
      <c r="Q34" s="794"/>
      <c r="R34" s="794"/>
      <c r="S34" s="794"/>
      <c r="T34" s="794"/>
      <c r="U34" s="794"/>
      <c r="V34" s="794"/>
      <c r="W34" s="794"/>
      <c r="X34" s="380"/>
      <c r="Y34" s="380"/>
      <c r="Z34" s="379"/>
      <c r="AA34" s="379"/>
      <c r="AB34" s="344"/>
    </row>
    <row r="35" spans="1:28" ht="24" customHeight="1" x14ac:dyDescent="0.15">
      <c r="B35" s="381"/>
      <c r="C35" s="349"/>
      <c r="D35" s="350"/>
      <c r="E35" s="350"/>
      <c r="F35" s="357"/>
      <c r="G35" s="357"/>
      <c r="H35" s="357"/>
      <c r="I35" s="357"/>
      <c r="J35" s="357"/>
      <c r="K35" s="357"/>
      <c r="L35" s="357"/>
      <c r="M35" s="350"/>
      <c r="N35" s="795"/>
      <c r="O35" s="795"/>
      <c r="P35" s="795"/>
      <c r="Q35" s="795"/>
      <c r="R35" s="795"/>
      <c r="S35" s="795"/>
      <c r="T35" s="795"/>
      <c r="U35" s="795"/>
      <c r="V35" s="795"/>
      <c r="W35" s="795"/>
      <c r="X35" s="795"/>
      <c r="Y35" s="795"/>
      <c r="Z35" s="382"/>
      <c r="AA35" s="382"/>
      <c r="AB35" s="344"/>
    </row>
    <row r="36" spans="1:28" ht="15.75" customHeight="1" x14ac:dyDescent="0.15">
      <c r="B36" s="381"/>
      <c r="C36" s="349"/>
      <c r="D36" s="350"/>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44"/>
    </row>
    <row r="37" spans="1:28" ht="15.75" customHeight="1" x14ac:dyDescent="0.15">
      <c r="B37" s="381"/>
      <c r="C37" s="349"/>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44"/>
    </row>
    <row r="38" spans="1:28" ht="15.75" customHeight="1" x14ac:dyDescent="0.15">
      <c r="B38" s="383"/>
      <c r="C38" s="348"/>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4"/>
    </row>
    <row r="39" spans="1:28" ht="15.75" customHeight="1" x14ac:dyDescent="0.15">
      <c r="B39" s="383"/>
      <c r="C39" s="348"/>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4"/>
    </row>
    <row r="40" spans="1:28" ht="15.75" customHeight="1" x14ac:dyDescent="0.15">
      <c r="B40" s="384"/>
      <c r="C40" s="348"/>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4"/>
    </row>
    <row r="41" spans="1:28" ht="15.75" customHeight="1" x14ac:dyDescent="0.15">
      <c r="B41" s="384"/>
      <c r="C41" s="348"/>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4"/>
    </row>
    <row r="42" spans="1:28" ht="15.75" customHeight="1" x14ac:dyDescent="0.15">
      <c r="B42" s="385"/>
      <c r="D42" s="34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row>
    <row r="43" spans="1:28" ht="15.75" customHeight="1" x14ac:dyDescent="0.15">
      <c r="B43" s="385"/>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row>
    <row r="44" spans="1:28" ht="15.75" customHeight="1" x14ac:dyDescent="0.15">
      <c r="B44" s="385"/>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row>
    <row r="45" spans="1:28" ht="15.75" customHeight="1" x14ac:dyDescent="0.15">
      <c r="B45" s="385"/>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row>
    <row r="46" spans="1:28" ht="9.75" customHeight="1" x14ac:dyDescent="0.15">
      <c r="A46" s="386"/>
      <c r="B46" s="387"/>
      <c r="C46" s="388"/>
      <c r="D46" s="388"/>
      <c r="E46" s="388"/>
      <c r="F46" s="388"/>
      <c r="G46" s="388"/>
      <c r="H46" s="388"/>
      <c r="I46" s="388"/>
      <c r="J46" s="388"/>
      <c r="K46" s="388"/>
      <c r="L46" s="388"/>
      <c r="M46" s="388"/>
      <c r="N46" s="388"/>
      <c r="O46" s="388"/>
      <c r="P46" s="388"/>
      <c r="Q46" s="388"/>
      <c r="R46" s="388"/>
      <c r="S46" s="388"/>
      <c r="T46" s="388"/>
      <c r="U46" s="388"/>
      <c r="V46" s="388"/>
      <c r="W46" s="388"/>
      <c r="X46" s="389"/>
      <c r="Y46" s="388"/>
      <c r="Z46" s="388"/>
      <c r="AA46" s="388"/>
      <c r="AB46" s="388"/>
    </row>
    <row r="47" spans="1:28" ht="15.75" customHeight="1" x14ac:dyDescent="0.15">
      <c r="B47" s="390"/>
      <c r="D47" s="344"/>
      <c r="E47" s="344"/>
      <c r="F47" s="344"/>
      <c r="G47" s="344"/>
      <c r="H47" s="344"/>
      <c r="I47" s="344"/>
      <c r="J47" s="344"/>
      <c r="K47" s="344"/>
      <c r="L47" s="344"/>
      <c r="M47" s="344"/>
      <c r="N47" s="344"/>
      <c r="O47" s="344"/>
      <c r="P47" s="344"/>
      <c r="Q47" s="344"/>
      <c r="R47" s="344"/>
      <c r="S47" s="344"/>
      <c r="T47" s="344"/>
      <c r="U47" s="344"/>
      <c r="V47" s="344"/>
      <c r="W47" s="344"/>
      <c r="X47" s="391"/>
      <c r="Y47" s="344"/>
      <c r="Z47" s="344"/>
      <c r="AA47" s="344"/>
    </row>
    <row r="48" spans="1:28" ht="15.75" customHeight="1" x14ac:dyDescent="0.15">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row>
    <row r="49" spans="3:28" ht="15.75" customHeight="1" x14ac:dyDescent="0.15">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row>
    <row r="50" spans="3:28" ht="15.75" customHeight="1" x14ac:dyDescent="0.15">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row>
    <row r="51" spans="3:28" ht="15.75" customHeight="1" x14ac:dyDescent="0.15">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row>
    <row r="52" spans="3:28" ht="15.75" customHeight="1" x14ac:dyDescent="0.15">
      <c r="D52" s="34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row>
    <row r="53" spans="3:28" ht="14.25" x14ac:dyDescent="0.15">
      <c r="C53" s="344"/>
    </row>
  </sheetData>
  <mergeCells count="30">
    <mergeCell ref="N33:Y33"/>
    <mergeCell ref="F34:L34"/>
    <mergeCell ref="N34:W34"/>
    <mergeCell ref="N35:Y35"/>
    <mergeCell ref="F30:L30"/>
    <mergeCell ref="O30:Q30"/>
    <mergeCell ref="F31:L31"/>
    <mergeCell ref="N31:Y31"/>
    <mergeCell ref="F32:L32"/>
    <mergeCell ref="N32:Y32"/>
    <mergeCell ref="J28:K28"/>
    <mergeCell ref="L28:M28"/>
    <mergeCell ref="E12:Y12"/>
    <mergeCell ref="E14:Y14"/>
    <mergeCell ref="B16:AA16"/>
    <mergeCell ref="E18:L18"/>
    <mergeCell ref="N18:W18"/>
    <mergeCell ref="E20:L20"/>
    <mergeCell ref="N20:Y20"/>
    <mergeCell ref="E22:L22"/>
    <mergeCell ref="O22:R22"/>
    <mergeCell ref="N24:Y24"/>
    <mergeCell ref="E26:L26"/>
    <mergeCell ref="N26:Y26"/>
    <mergeCell ref="B1:J2"/>
    <mergeCell ref="B7:AA7"/>
    <mergeCell ref="E10:L10"/>
    <mergeCell ref="N10:Z10"/>
    <mergeCell ref="E11:L11"/>
    <mergeCell ref="N11:Z11"/>
  </mergeCells>
  <phoneticPr fontId="6"/>
  <conditionalFormatting sqref="L28 P28:S28">
    <cfRule type="cellIs" dxfId="8" priority="1" stopIfTrue="1" operator="equal">
      <formula>0</formula>
    </cfRule>
  </conditionalFormatting>
  <pageMargins left="0.70866141732283472" right="0.31496062992125984" top="0.74803149606299213" bottom="0.35433070866141736" header="0.31496062992125984" footer="0.31496062992125984"/>
  <pageSetup paperSize="9" scale="11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Z64"/>
  <sheetViews>
    <sheetView showGridLines="0" view="pageBreakPreview" topLeftCell="A28" zoomScaleSheetLayoutView="100" workbookViewId="0">
      <selection activeCell="C55" sqref="C55"/>
    </sheetView>
  </sheetViews>
  <sheetFormatPr defaultColWidth="2.625" defaultRowHeight="14.25" x14ac:dyDescent="0.15"/>
  <cols>
    <col min="1" max="16384" width="2.625" style="1"/>
  </cols>
  <sheetData>
    <row r="1" spans="1:40" ht="16.149999999999999" customHeight="1" x14ac:dyDescent="0.15">
      <c r="K1" s="316"/>
      <c r="AI1" s="3" t="s">
        <v>597</v>
      </c>
      <c r="AN1" s="3"/>
    </row>
    <row r="2" spans="1:40" ht="16.149999999999999" customHeight="1" x14ac:dyDescent="0.15">
      <c r="C2" s="68"/>
    </row>
    <row r="3" spans="1:40" ht="16.149999999999999" customHeight="1" x14ac:dyDescent="0.15">
      <c r="A3" s="99"/>
    </row>
    <row r="4" spans="1:40" ht="16.149999999999999" customHeight="1" x14ac:dyDescent="0.15">
      <c r="AA4" s="803" t="s">
        <v>598</v>
      </c>
      <c r="AB4" s="803"/>
      <c r="AC4" s="803"/>
      <c r="AD4" s="803"/>
      <c r="AE4" s="803"/>
      <c r="AF4" s="803"/>
      <c r="AG4" s="803"/>
      <c r="AH4" s="803"/>
      <c r="AI4" s="803"/>
    </row>
    <row r="5" spans="1:40" ht="16.149999999999999" customHeight="1" x14ac:dyDescent="0.15">
      <c r="B5" s="1" t="s">
        <v>454</v>
      </c>
    </row>
    <row r="6" spans="1:40" ht="16.149999999999999" customHeight="1" x14ac:dyDescent="0.15">
      <c r="G6" s="3"/>
      <c r="H6" s="317"/>
      <c r="I6" s="805"/>
      <c r="J6" s="805"/>
      <c r="K6" s="805"/>
      <c r="Y6" s="3" t="s">
        <v>599</v>
      </c>
      <c r="AA6" s="799"/>
      <c r="AB6" s="799"/>
      <c r="AC6" s="799"/>
      <c r="AD6" s="799"/>
      <c r="AE6" s="799"/>
      <c r="AF6" s="799"/>
      <c r="AG6" s="799"/>
      <c r="AH6" s="799"/>
      <c r="AI6" s="799"/>
    </row>
    <row r="7" spans="1:40" ht="6.75" customHeight="1" x14ac:dyDescent="0.15">
      <c r="G7" s="3"/>
      <c r="H7" s="319"/>
      <c r="I7" s="318"/>
    </row>
    <row r="8" spans="1:40" ht="15.75" customHeight="1" x14ac:dyDescent="0.15">
      <c r="H8" s="604"/>
      <c r="I8" s="805"/>
      <c r="J8" s="805"/>
      <c r="K8" s="805"/>
      <c r="Y8" s="3" t="s">
        <v>600</v>
      </c>
      <c r="AA8" s="799"/>
      <c r="AB8" s="799"/>
      <c r="AC8" s="799"/>
      <c r="AD8" s="799"/>
      <c r="AE8" s="799"/>
      <c r="AF8" s="799"/>
      <c r="AG8" s="799"/>
      <c r="AH8" s="799"/>
      <c r="AI8" s="799"/>
    </row>
    <row r="9" spans="1:40" ht="15.75" customHeight="1" x14ac:dyDescent="0.15">
      <c r="H9" s="604"/>
      <c r="I9" s="320"/>
      <c r="J9" s="320"/>
      <c r="K9" s="320"/>
      <c r="Y9" s="3"/>
      <c r="AA9" s="2"/>
      <c r="AB9" s="2"/>
      <c r="AC9" s="2"/>
      <c r="AD9" s="2"/>
      <c r="AE9" s="2"/>
      <c r="AF9" s="2"/>
      <c r="AG9" s="2"/>
      <c r="AH9" s="2"/>
      <c r="AI9" s="2"/>
    </row>
    <row r="10" spans="1:40" ht="16.149999999999999" customHeight="1" x14ac:dyDescent="0.15">
      <c r="G10" s="3"/>
      <c r="H10" s="319"/>
      <c r="I10" s="318"/>
      <c r="Y10" s="3" t="s">
        <v>601</v>
      </c>
      <c r="AA10" s="799"/>
      <c r="AB10" s="799"/>
      <c r="AC10" s="799"/>
      <c r="AD10" s="799"/>
      <c r="AE10" s="799"/>
      <c r="AF10" s="799"/>
      <c r="AG10" s="799"/>
      <c r="AH10" s="799"/>
      <c r="AI10" s="799"/>
      <c r="AL10" s="596" t="s">
        <v>543</v>
      </c>
    </row>
    <row r="11" spans="1:40" ht="16.149999999999999" customHeight="1" x14ac:dyDescent="0.15">
      <c r="H11" s="319"/>
      <c r="I11" s="319"/>
      <c r="AL11" s="596" t="s">
        <v>544</v>
      </c>
    </row>
    <row r="12" spans="1:40" ht="32.25" customHeight="1" x14ac:dyDescent="0.15">
      <c r="B12" s="609" t="s">
        <v>752</v>
      </c>
      <c r="C12" s="732"/>
      <c r="D12" s="732"/>
      <c r="E12" s="732"/>
      <c r="F12" s="732"/>
      <c r="G12" s="732"/>
      <c r="H12" s="732"/>
      <c r="I12" s="732"/>
      <c r="J12" s="732"/>
      <c r="K12" s="732"/>
      <c r="L12" s="609"/>
      <c r="M12" s="609"/>
      <c r="N12" s="609"/>
      <c r="O12" s="609"/>
      <c r="P12" s="609"/>
      <c r="Q12" s="609"/>
      <c r="R12" s="609"/>
      <c r="S12" s="609"/>
      <c r="T12" s="609"/>
      <c r="U12" s="609"/>
      <c r="V12" s="609"/>
      <c r="W12" s="609"/>
      <c r="X12" s="609"/>
      <c r="Y12" s="609"/>
      <c r="Z12" s="609"/>
      <c r="AA12" s="609"/>
      <c r="AB12" s="609"/>
      <c r="AC12" s="609"/>
      <c r="AD12" s="609"/>
      <c r="AE12" s="609"/>
      <c r="AF12" s="609"/>
      <c r="AG12" s="609"/>
      <c r="AH12" s="609"/>
      <c r="AI12" s="609"/>
    </row>
    <row r="13" spans="1:40" ht="18" customHeight="1" x14ac:dyDescent="0.15">
      <c r="B13" s="609" t="s">
        <v>329</v>
      </c>
      <c r="C13" s="732"/>
      <c r="D13" s="732"/>
      <c r="E13" s="609"/>
      <c r="F13" s="609"/>
      <c r="G13" s="609"/>
      <c r="H13" s="609"/>
      <c r="I13" s="732"/>
      <c r="J13" s="732"/>
      <c r="K13" s="732"/>
      <c r="L13" s="609"/>
      <c r="M13" s="609"/>
      <c r="N13" s="609"/>
      <c r="O13" s="609"/>
      <c r="P13" s="609"/>
      <c r="Q13" s="609"/>
      <c r="R13" s="609"/>
      <c r="S13" s="609"/>
      <c r="T13" s="609"/>
      <c r="U13" s="609"/>
      <c r="V13" s="609"/>
      <c r="W13" s="609"/>
      <c r="X13" s="609"/>
      <c r="Y13" s="609"/>
      <c r="Z13" s="609"/>
      <c r="AA13" s="609"/>
      <c r="AB13" s="609"/>
      <c r="AC13" s="609"/>
      <c r="AD13" s="609"/>
      <c r="AE13" s="609"/>
      <c r="AF13" s="609"/>
      <c r="AG13" s="609"/>
      <c r="AH13" s="609"/>
      <c r="AI13" s="609"/>
    </row>
    <row r="14" spans="1:40" ht="16.149999999999999" customHeight="1" x14ac:dyDescent="0.15"/>
    <row r="15" spans="1:40" ht="65.25" customHeight="1" x14ac:dyDescent="0.15">
      <c r="B15" s="804" t="s">
        <v>753</v>
      </c>
      <c r="C15" s="804"/>
      <c r="D15" s="804"/>
      <c r="E15" s="804"/>
      <c r="F15" s="804"/>
      <c r="G15" s="804"/>
      <c r="H15" s="804"/>
      <c r="I15" s="804"/>
      <c r="J15" s="804"/>
      <c r="K15" s="804"/>
      <c r="L15" s="804"/>
      <c r="M15" s="804"/>
      <c r="N15" s="804"/>
      <c r="O15" s="804"/>
      <c r="P15" s="804"/>
      <c r="Q15" s="804"/>
      <c r="R15" s="804"/>
      <c r="S15" s="804"/>
      <c r="T15" s="804"/>
      <c r="U15" s="804"/>
      <c r="V15" s="804"/>
      <c r="W15" s="804"/>
      <c r="X15" s="804"/>
      <c r="Y15" s="804"/>
      <c r="Z15" s="804"/>
      <c r="AA15" s="804"/>
      <c r="AB15" s="804"/>
      <c r="AC15" s="804"/>
      <c r="AD15" s="804"/>
      <c r="AE15" s="804"/>
      <c r="AF15" s="804"/>
      <c r="AG15" s="804"/>
      <c r="AH15" s="804"/>
      <c r="AI15" s="804"/>
    </row>
    <row r="16" spans="1:40" ht="16.149999999999999" customHeight="1" x14ac:dyDescent="0.15">
      <c r="B16" s="609" t="s">
        <v>602</v>
      </c>
      <c r="C16" s="609"/>
      <c r="D16" s="609"/>
      <c r="E16" s="609"/>
      <c r="F16" s="609"/>
      <c r="G16" s="609"/>
      <c r="H16" s="609"/>
      <c r="I16" s="609"/>
      <c r="J16" s="609"/>
      <c r="K16" s="609"/>
      <c r="L16" s="609"/>
      <c r="M16" s="609"/>
      <c r="N16" s="609"/>
      <c r="O16" s="609"/>
      <c r="P16" s="609"/>
      <c r="Q16" s="609"/>
      <c r="R16" s="609"/>
      <c r="S16" s="609"/>
      <c r="T16" s="609"/>
      <c r="U16" s="609"/>
      <c r="V16" s="609"/>
      <c r="W16" s="609"/>
      <c r="X16" s="609"/>
      <c r="Y16" s="609"/>
      <c r="Z16" s="609"/>
      <c r="AA16" s="609"/>
      <c r="AB16" s="609"/>
      <c r="AC16" s="609"/>
      <c r="AD16" s="609"/>
      <c r="AE16" s="609"/>
      <c r="AF16" s="609"/>
      <c r="AG16" s="609"/>
      <c r="AH16" s="609"/>
      <c r="AI16" s="609"/>
    </row>
    <row r="17" spans="2:35" ht="16.149999999999999" customHeight="1" x14ac:dyDescent="0.15">
      <c r="F17" s="13"/>
    </row>
    <row r="18" spans="2:35" ht="16.149999999999999" customHeight="1" x14ac:dyDescent="0.15">
      <c r="B18" s="1" t="s">
        <v>330</v>
      </c>
    </row>
    <row r="19" spans="2:35" ht="6" customHeight="1" x14ac:dyDescent="0.15"/>
    <row r="20" spans="2:35" ht="16.149999999999999" customHeight="1" x14ac:dyDescent="0.15">
      <c r="C20" s="320" t="s">
        <v>603</v>
      </c>
      <c r="D20" s="320"/>
      <c r="E20" s="320"/>
      <c r="F20" s="320"/>
      <c r="G20" s="320"/>
      <c r="H20" s="320"/>
      <c r="I20" s="320"/>
      <c r="J20" s="320"/>
      <c r="N20" s="608" t="s">
        <v>491</v>
      </c>
      <c r="O20" s="280" t="s">
        <v>604</v>
      </c>
      <c r="U20" s="608" t="s">
        <v>491</v>
      </c>
      <c r="V20" s="280" t="s">
        <v>605</v>
      </c>
      <c r="AC20" s="608" t="s">
        <v>491</v>
      </c>
      <c r="AD20" s="280" t="s">
        <v>606</v>
      </c>
    </row>
    <row r="21" spans="2:35" ht="17.25" customHeight="1" x14ac:dyDescent="0.15">
      <c r="C21" s="805" t="s">
        <v>589</v>
      </c>
      <c r="D21" s="805"/>
      <c r="E21" s="805"/>
      <c r="F21" s="805"/>
      <c r="G21" s="805"/>
      <c r="H21" s="805"/>
      <c r="I21" s="805"/>
      <c r="J21" s="805"/>
      <c r="N21" s="608" t="s">
        <v>491</v>
      </c>
      <c r="O21" s="280" t="s">
        <v>749</v>
      </c>
      <c r="U21" s="608" t="s">
        <v>491</v>
      </c>
      <c r="V21" s="280" t="s">
        <v>672</v>
      </c>
      <c r="AC21" s="280"/>
      <c r="AD21" s="280"/>
    </row>
    <row r="22" spans="2:35" ht="16.149999999999999" customHeight="1" x14ac:dyDescent="0.15">
      <c r="F22" s="3" t="s">
        <v>607</v>
      </c>
      <c r="H22" s="799"/>
      <c r="I22" s="799"/>
      <c r="J22" s="799"/>
      <c r="K22" s="799"/>
      <c r="L22" s="799"/>
      <c r="M22" s="799"/>
      <c r="N22" s="799"/>
      <c r="O22" s="799"/>
      <c r="P22" s="799"/>
      <c r="Q22" s="799"/>
      <c r="R22" s="799"/>
      <c r="S22" s="799"/>
      <c r="T22" s="799"/>
      <c r="U22" s="799"/>
      <c r="V22" s="799"/>
      <c r="W22" s="799"/>
      <c r="X22" s="799"/>
      <c r="Y22" s="799"/>
      <c r="Z22" s="799"/>
      <c r="AA22" s="799"/>
      <c r="AB22" s="799"/>
      <c r="AC22" s="799"/>
      <c r="AD22" s="799"/>
      <c r="AE22" s="799"/>
      <c r="AF22" s="799"/>
      <c r="AH22" s="1" t="s">
        <v>608</v>
      </c>
    </row>
    <row r="23" spans="2:35" ht="13.15" customHeight="1" x14ac:dyDescent="0.15"/>
    <row r="24" spans="2:35" ht="16.149999999999999" customHeight="1" x14ac:dyDescent="0.15">
      <c r="B24" s="1" t="s">
        <v>421</v>
      </c>
      <c r="D24" s="610"/>
      <c r="E24" s="611"/>
      <c r="F24" s="611"/>
      <c r="I24" s="806"/>
      <c r="J24" s="806"/>
      <c r="K24" s="806"/>
      <c r="L24" s="806"/>
      <c r="M24" s="806"/>
      <c r="N24" s="806"/>
      <c r="O24" s="806"/>
      <c r="P24" s="806"/>
      <c r="Q24" s="806"/>
      <c r="R24" s="806"/>
      <c r="S24" s="806"/>
      <c r="U24" s="1" t="s">
        <v>609</v>
      </c>
    </row>
    <row r="25" spans="2:35" ht="13.15" customHeight="1" x14ac:dyDescent="0.15"/>
    <row r="26" spans="2:35" ht="16.149999999999999" customHeight="1" x14ac:dyDescent="0.15">
      <c r="B26" s="1" t="s">
        <v>119</v>
      </c>
    </row>
    <row r="27" spans="2:35" ht="13.15" customHeight="1" x14ac:dyDescent="0.15"/>
    <row r="28" spans="2:35" ht="16.149999999999999" customHeight="1" x14ac:dyDescent="0.15">
      <c r="B28" s="1" t="s">
        <v>246</v>
      </c>
    </row>
    <row r="29" spans="2:35" ht="5.25" customHeight="1" x14ac:dyDescent="0.15"/>
    <row r="30" spans="2:35" ht="19.5" customHeight="1" x14ac:dyDescent="0.15">
      <c r="C30" s="607" t="s">
        <v>240</v>
      </c>
      <c r="D30" s="225"/>
      <c r="E30" s="225"/>
      <c r="F30" s="17"/>
      <c r="G30" s="17"/>
      <c r="H30" s="17"/>
      <c r="I30" s="17"/>
      <c r="J30" s="18"/>
      <c r="K30" s="612"/>
      <c r="L30" s="225" t="s">
        <v>213</v>
      </c>
      <c r="M30" s="800"/>
      <c r="N30" s="800"/>
      <c r="O30" s="800"/>
      <c r="P30" s="800"/>
      <c r="Q30" s="17"/>
      <c r="R30" s="800"/>
      <c r="S30" s="800"/>
      <c r="T30" s="800"/>
      <c r="U30" s="800"/>
      <c r="V30" s="800"/>
      <c r="W30" s="800"/>
      <c r="X30" s="800"/>
      <c r="Y30" s="800"/>
      <c r="Z30" s="800"/>
      <c r="AA30" s="800"/>
      <c r="AB30" s="800"/>
      <c r="AC30" s="800"/>
      <c r="AD30" s="800"/>
      <c r="AE30" s="800"/>
      <c r="AF30" s="800"/>
      <c r="AG30" s="800"/>
      <c r="AH30" s="800"/>
      <c r="AI30" s="18"/>
    </row>
    <row r="31" spans="2:35" ht="6" customHeight="1" x14ac:dyDescent="0.15"/>
    <row r="32" spans="2:35" ht="16.149999999999999" customHeight="1" x14ac:dyDescent="0.15">
      <c r="B32" s="1" t="s">
        <v>610</v>
      </c>
      <c r="J32" s="803" t="s">
        <v>598</v>
      </c>
      <c r="K32" s="803"/>
      <c r="L32" s="803"/>
      <c r="M32" s="803"/>
      <c r="N32" s="803"/>
      <c r="O32" s="803"/>
      <c r="P32" s="803"/>
      <c r="Q32" s="803"/>
      <c r="R32" s="803"/>
    </row>
    <row r="33" spans="2:52" ht="13.15" customHeight="1" x14ac:dyDescent="0.15"/>
    <row r="34" spans="2:52" ht="16.149999999999999" customHeight="1" x14ac:dyDescent="0.15">
      <c r="B34" s="1" t="s">
        <v>44</v>
      </c>
    </row>
    <row r="35" spans="2:52" ht="8.1" customHeight="1" x14ac:dyDescent="0.15"/>
    <row r="36" spans="2:52" ht="20.100000000000001" customHeight="1" x14ac:dyDescent="0.15">
      <c r="C36" s="615" t="s">
        <v>41</v>
      </c>
      <c r="D36" s="616"/>
      <c r="E36" s="621"/>
      <c r="F36" s="621"/>
      <c r="G36" s="621"/>
      <c r="H36" s="621"/>
      <c r="I36" s="621"/>
      <c r="J36" s="622"/>
      <c r="K36" s="624"/>
      <c r="L36" s="800"/>
      <c r="M36" s="800"/>
      <c r="N36" s="800"/>
      <c r="O36" s="800"/>
      <c r="P36" s="800"/>
      <c r="Q36" s="800"/>
      <c r="R36" s="800"/>
      <c r="S36" s="800"/>
      <c r="T36" s="800"/>
      <c r="U36" s="800"/>
      <c r="V36" s="800"/>
      <c r="W36" s="800"/>
      <c r="X36" s="800"/>
      <c r="Y36" s="800"/>
      <c r="Z36" s="800"/>
      <c r="AA36" s="800"/>
      <c r="AB36" s="800"/>
      <c r="AC36" s="800"/>
      <c r="AD36" s="800"/>
      <c r="AE36" s="800"/>
      <c r="AF36" s="800"/>
      <c r="AG36" s="800"/>
      <c r="AH36" s="800"/>
      <c r="AI36" s="622"/>
    </row>
    <row r="37" spans="2:52" ht="20.100000000000001" customHeight="1" x14ac:dyDescent="0.15">
      <c r="C37" s="607" t="s">
        <v>42</v>
      </c>
      <c r="D37" s="225"/>
      <c r="E37" s="17"/>
      <c r="F37" s="17"/>
      <c r="G37" s="17"/>
      <c r="H37" s="17"/>
      <c r="I37" s="17"/>
      <c r="J37" s="18"/>
      <c r="K37" s="612"/>
      <c r="L37" s="800"/>
      <c r="M37" s="800"/>
      <c r="N37" s="800"/>
      <c r="O37" s="800"/>
      <c r="P37" s="800"/>
      <c r="Q37" s="800"/>
      <c r="R37" s="800"/>
      <c r="S37" s="800"/>
      <c r="T37" s="800"/>
      <c r="U37" s="800"/>
      <c r="V37" s="800"/>
      <c r="W37" s="800"/>
      <c r="X37" s="800"/>
      <c r="Y37" s="800"/>
      <c r="Z37" s="800"/>
      <c r="AA37" s="800"/>
      <c r="AB37" s="800"/>
      <c r="AC37" s="800"/>
      <c r="AD37" s="800"/>
      <c r="AE37" s="800"/>
      <c r="AF37" s="800"/>
      <c r="AG37" s="800"/>
      <c r="AH37" s="800"/>
      <c r="AI37" s="18"/>
    </row>
    <row r="38" spans="2:52" ht="20.100000000000001" customHeight="1" x14ac:dyDescent="0.15">
      <c r="C38" s="607" t="s">
        <v>43</v>
      </c>
      <c r="D38" s="225"/>
      <c r="E38" s="17"/>
      <c r="F38" s="17"/>
      <c r="G38" s="17"/>
      <c r="H38" s="17"/>
      <c r="I38" s="17"/>
      <c r="J38" s="18"/>
      <c r="K38" s="612"/>
      <c r="L38" s="225" t="s">
        <v>213</v>
      </c>
      <c r="M38" s="800"/>
      <c r="N38" s="800"/>
      <c r="O38" s="800"/>
      <c r="P38" s="800"/>
      <c r="Q38" s="17"/>
      <c r="R38" s="800"/>
      <c r="S38" s="800"/>
      <c r="T38" s="800"/>
      <c r="U38" s="800"/>
      <c r="V38" s="800"/>
      <c r="W38" s="800"/>
      <c r="X38" s="800"/>
      <c r="Y38" s="800"/>
      <c r="Z38" s="800"/>
      <c r="AA38" s="800"/>
      <c r="AB38" s="800"/>
      <c r="AC38" s="800"/>
      <c r="AD38" s="800"/>
      <c r="AE38" s="800"/>
      <c r="AF38" s="800"/>
      <c r="AG38" s="800"/>
      <c r="AH38" s="800"/>
      <c r="AI38" s="18"/>
    </row>
    <row r="39" spans="2:52" ht="13.15" customHeight="1" x14ac:dyDescent="0.15">
      <c r="C39" s="617" t="s">
        <v>611</v>
      </c>
      <c r="D39"/>
      <c r="J39" s="623"/>
      <c r="K39" s="625"/>
      <c r="L39" s="280" t="s">
        <v>128</v>
      </c>
      <c r="M39" s="60"/>
      <c r="P39" s="801"/>
      <c r="Q39" s="801"/>
      <c r="R39" s="801"/>
      <c r="S39" s="801"/>
      <c r="T39" s="801"/>
      <c r="U39" s="801"/>
      <c r="V39" s="801"/>
      <c r="W39" s="801"/>
      <c r="X39" s="801"/>
      <c r="Y39" s="801"/>
      <c r="Z39" s="801"/>
      <c r="AA39" s="801"/>
      <c r="AB39" s="801"/>
      <c r="AC39" s="801"/>
      <c r="AD39" s="801"/>
      <c r="AE39" s="801"/>
      <c r="AF39" s="801"/>
      <c r="AG39" s="801"/>
      <c r="AH39" s="801"/>
      <c r="AI39" s="623"/>
    </row>
    <row r="40" spans="2:52" ht="13.15" customHeight="1" x14ac:dyDescent="0.15">
      <c r="C40" s="16" t="s">
        <v>612</v>
      </c>
      <c r="D40"/>
      <c r="J40" s="623"/>
      <c r="K40" s="620"/>
      <c r="L40" s="619" t="s">
        <v>129</v>
      </c>
      <c r="M40" s="70"/>
      <c r="N40" s="71"/>
      <c r="O40" s="71"/>
      <c r="P40" s="802"/>
      <c r="Q40" s="802"/>
      <c r="R40" s="802"/>
      <c r="S40" s="802"/>
      <c r="T40" s="802"/>
      <c r="U40" s="802"/>
      <c r="V40" s="802"/>
      <c r="W40" s="802"/>
      <c r="X40" s="802"/>
      <c r="Y40" s="802"/>
      <c r="Z40" s="802"/>
      <c r="AA40" s="802"/>
      <c r="AB40" s="802"/>
      <c r="AC40" s="802"/>
      <c r="AD40" s="802"/>
      <c r="AE40" s="802"/>
      <c r="AF40" s="802"/>
      <c r="AG40" s="802"/>
      <c r="AH40" s="802"/>
      <c r="AI40" s="72"/>
    </row>
    <row r="41" spans="2:52" ht="13.15" customHeight="1" x14ac:dyDescent="0.15">
      <c r="C41" s="62"/>
      <c r="D41" s="618"/>
      <c r="E41" s="613"/>
      <c r="F41" s="613"/>
      <c r="G41" s="613"/>
      <c r="H41" s="613"/>
      <c r="I41" s="613"/>
      <c r="J41" s="614"/>
      <c r="K41" s="626"/>
      <c r="L41" s="544" t="s">
        <v>130</v>
      </c>
      <c r="M41" s="15"/>
      <c r="N41" s="613"/>
      <c r="O41" s="613"/>
      <c r="P41" s="798"/>
      <c r="Q41" s="798"/>
      <c r="R41" s="798"/>
      <c r="S41" s="798"/>
      <c r="T41" s="798"/>
      <c r="U41" s="798"/>
      <c r="V41" s="798"/>
      <c r="W41" s="798"/>
      <c r="X41" s="798"/>
      <c r="Y41" s="798"/>
      <c r="Z41" s="798"/>
      <c r="AA41" s="798"/>
      <c r="AB41" s="798"/>
      <c r="AC41" s="798"/>
      <c r="AD41" s="798"/>
      <c r="AE41" s="798"/>
      <c r="AF41" s="798"/>
      <c r="AG41" s="798"/>
      <c r="AH41" s="798"/>
      <c r="AI41" s="614"/>
    </row>
    <row r="42" spans="2:52" ht="8.1" customHeight="1" x14ac:dyDescent="0.15"/>
    <row r="43" spans="2:52" ht="14.1" customHeight="1" x14ac:dyDescent="0.15">
      <c r="B43" s="9" t="s">
        <v>432</v>
      </c>
      <c r="C43" s="9"/>
    </row>
    <row r="44" spans="2:52" ht="14.1" customHeight="1" x14ac:dyDescent="0.15">
      <c r="B44" s="9"/>
      <c r="C44" s="9" t="s">
        <v>351</v>
      </c>
      <c r="D44" s="9"/>
      <c r="E44" s="9"/>
      <c r="F44" s="9"/>
      <c r="G44" s="9"/>
      <c r="H44" s="9"/>
      <c r="I44" s="9"/>
      <c r="J44" s="9"/>
    </row>
    <row r="45" spans="2:52" ht="14.1" customHeight="1" x14ac:dyDescent="0.15">
      <c r="B45" s="9"/>
      <c r="C45" s="9" t="s">
        <v>340</v>
      </c>
      <c r="D45" s="9"/>
      <c r="E45" s="9"/>
      <c r="F45" s="9"/>
      <c r="G45" s="9"/>
      <c r="H45" s="9"/>
      <c r="I45" s="9"/>
      <c r="J45" s="9"/>
    </row>
    <row r="46" spans="2:52" ht="14.1" customHeight="1" x14ac:dyDescent="0.15">
      <c r="B46" s="9"/>
      <c r="C46" s="9" t="s">
        <v>352</v>
      </c>
      <c r="D46" s="9"/>
      <c r="E46" s="9"/>
      <c r="F46" s="9"/>
      <c r="G46" s="9"/>
      <c r="H46" s="9"/>
      <c r="I46" s="9"/>
      <c r="J46" s="9"/>
    </row>
    <row r="47" spans="2:52" ht="14.1" customHeight="1" x14ac:dyDescent="0.15">
      <c r="B47" s="9"/>
      <c r="C47" s="9" t="s">
        <v>341</v>
      </c>
      <c r="D47" s="9"/>
      <c r="E47" s="9"/>
      <c r="F47" s="9"/>
      <c r="G47" s="9"/>
      <c r="H47" s="9"/>
      <c r="I47" s="9"/>
      <c r="J47" s="9"/>
    </row>
    <row r="48" spans="2:52" ht="14.1" customHeight="1" x14ac:dyDescent="0.15">
      <c r="B48" s="9"/>
      <c r="C48" s="9" t="s">
        <v>715</v>
      </c>
      <c r="D48" s="9"/>
      <c r="E48" s="9"/>
      <c r="F48" s="9"/>
      <c r="G48" s="9"/>
      <c r="H48" s="9"/>
      <c r="I48" s="9"/>
      <c r="J48" s="9"/>
      <c r="AZ48" s="317"/>
    </row>
    <row r="49" spans="2:52" ht="14.1" customHeight="1" x14ac:dyDescent="0.15">
      <c r="B49" s="9"/>
      <c r="C49" s="9" t="s">
        <v>471</v>
      </c>
      <c r="D49" s="9"/>
      <c r="E49" s="9"/>
      <c r="F49" s="9"/>
      <c r="G49" s="9"/>
      <c r="H49" s="9"/>
      <c r="I49" s="9"/>
      <c r="J49" s="9"/>
      <c r="AZ49" s="317"/>
    </row>
    <row r="50" spans="2:52" ht="14.1" customHeight="1" x14ac:dyDescent="0.15">
      <c r="B50" s="9"/>
      <c r="C50" s="9" t="s">
        <v>342</v>
      </c>
      <c r="D50" s="9"/>
      <c r="E50" s="9"/>
      <c r="F50" s="9"/>
      <c r="G50" s="9"/>
      <c r="H50" s="9"/>
      <c r="I50" s="9"/>
      <c r="J50" s="9"/>
    </row>
    <row r="51" spans="2:52" ht="14.1" customHeight="1" x14ac:dyDescent="0.15">
      <c r="B51" s="9"/>
      <c r="C51" s="9" t="s">
        <v>343</v>
      </c>
      <c r="D51" s="9"/>
      <c r="E51" s="9"/>
      <c r="F51" s="9"/>
      <c r="G51" s="9"/>
      <c r="H51" s="9"/>
      <c r="I51" s="9"/>
      <c r="J51" s="9"/>
    </row>
    <row r="52" spans="2:52" ht="14.1" customHeight="1" x14ac:dyDescent="0.15">
      <c r="B52" s="9"/>
      <c r="C52" s="9" t="s">
        <v>573</v>
      </c>
      <c r="D52" s="9"/>
      <c r="E52" s="9"/>
      <c r="F52" s="9"/>
      <c r="G52" s="9"/>
      <c r="H52" s="9"/>
      <c r="I52" s="9"/>
      <c r="J52" s="9"/>
    </row>
    <row r="53" spans="2:52" ht="14.1" customHeight="1" x14ac:dyDescent="0.15">
      <c r="B53" s="9"/>
      <c r="C53" s="9" t="s">
        <v>767</v>
      </c>
      <c r="D53" s="9"/>
      <c r="E53" s="9"/>
      <c r="F53" s="9"/>
      <c r="G53" s="9"/>
      <c r="H53" s="9"/>
      <c r="I53" s="9"/>
      <c r="J53" s="9"/>
    </row>
    <row r="54" spans="2:52" ht="14.1" customHeight="1" x14ac:dyDescent="0.15">
      <c r="B54" s="9"/>
      <c r="C54" s="9" t="s">
        <v>768</v>
      </c>
      <c r="D54" s="9"/>
      <c r="E54" s="9"/>
      <c r="F54" s="9"/>
      <c r="G54" s="9"/>
      <c r="H54" s="9"/>
      <c r="I54" s="9"/>
      <c r="J54" s="9"/>
    </row>
    <row r="55" spans="2:52" ht="14.1" customHeight="1" x14ac:dyDescent="0.15">
      <c r="B55" s="9"/>
      <c r="C55" s="9" t="s">
        <v>766</v>
      </c>
      <c r="D55" s="9"/>
      <c r="E55" s="9"/>
      <c r="F55" s="9"/>
      <c r="G55" s="9"/>
      <c r="H55" s="9"/>
      <c r="I55" s="9"/>
      <c r="J55" s="9"/>
    </row>
    <row r="56" spans="2:52" ht="14.1" customHeight="1" x14ac:dyDescent="0.15">
      <c r="B56" s="9"/>
      <c r="C56" s="9"/>
      <c r="D56" s="9"/>
      <c r="E56" s="9"/>
      <c r="F56" s="9"/>
      <c r="G56" s="9"/>
      <c r="H56" s="9"/>
      <c r="I56" s="9"/>
      <c r="J56" s="9"/>
    </row>
    <row r="57" spans="2:52" ht="16.149999999999999" customHeight="1" x14ac:dyDescent="0.15">
      <c r="C57" s="19"/>
      <c r="D57" s="9"/>
      <c r="E57" s="9"/>
      <c r="F57" s="9"/>
      <c r="G57" s="9"/>
      <c r="H57" s="9"/>
      <c r="I57" s="9"/>
      <c r="J57" s="9"/>
    </row>
    <row r="58" spans="2:52" ht="16.149999999999999" customHeight="1" x14ac:dyDescent="0.15">
      <c r="C58" s="19"/>
      <c r="D58" s="9"/>
      <c r="E58" s="9"/>
      <c r="F58" s="9"/>
      <c r="G58" s="9"/>
      <c r="H58" s="9"/>
      <c r="I58" s="9"/>
      <c r="J58" s="9"/>
    </row>
    <row r="59" spans="2:52" ht="16.149999999999999" customHeight="1" x14ac:dyDescent="0.15">
      <c r="C59" s="19"/>
      <c r="D59" s="9"/>
      <c r="E59" s="9"/>
      <c r="F59" s="9"/>
      <c r="G59" s="9"/>
      <c r="H59" s="9"/>
      <c r="I59" s="9"/>
      <c r="J59" s="9"/>
    </row>
    <row r="60" spans="2:52" ht="16.149999999999999" customHeight="1" x14ac:dyDescent="0.15"/>
    <row r="61" spans="2:52" ht="16.149999999999999" customHeight="1" x14ac:dyDescent="0.15"/>
    <row r="62" spans="2:52" ht="16.149999999999999" customHeight="1" x14ac:dyDescent="0.15"/>
    <row r="63" spans="2:52" ht="16.149999999999999" customHeight="1" x14ac:dyDescent="0.15"/>
    <row r="64" spans="2:52" ht="16.149999999999999" customHeight="1" x14ac:dyDescent="0.15"/>
  </sheetData>
  <mergeCells count="20">
    <mergeCell ref="AA4:AI4"/>
    <mergeCell ref="I6:K6"/>
    <mergeCell ref="AA6:AI6"/>
    <mergeCell ref="I8:K8"/>
    <mergeCell ref="AA8:AI8"/>
    <mergeCell ref="P41:AH41"/>
    <mergeCell ref="AA10:AI10"/>
    <mergeCell ref="L36:AH36"/>
    <mergeCell ref="L37:AH37"/>
    <mergeCell ref="M38:P38"/>
    <mergeCell ref="R38:AH38"/>
    <mergeCell ref="P39:AH39"/>
    <mergeCell ref="P40:AH40"/>
    <mergeCell ref="J32:R32"/>
    <mergeCell ref="B15:AI15"/>
    <mergeCell ref="C21:J21"/>
    <mergeCell ref="H22:AF22"/>
    <mergeCell ref="I24:S24"/>
    <mergeCell ref="M30:P30"/>
    <mergeCell ref="R30:AH30"/>
  </mergeCells>
  <phoneticPr fontId="6"/>
  <dataValidations count="1">
    <dataValidation type="list" allowBlank="1" showInputMessage="1" showErrorMessage="1" sqref="U20:U21 AC20 N20:N21" xr:uid="{00000000-0002-0000-0600-000000000000}">
      <formula1>"□,☑"</formula1>
    </dataValidation>
  </dataValidations>
  <pageMargins left="0.59055118110236227" right="0.59055118110236227" top="0.78740157480314965" bottom="0.19685039370078741" header="0.51181102362204722" footer="0.51181102362204722"/>
  <pageSetup paperSize="9" scale="9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58"/>
  <sheetViews>
    <sheetView showGridLines="0" view="pageBreakPreview" topLeftCell="A31" zoomScaleSheetLayoutView="100" workbookViewId="0">
      <selection activeCell="F46" sqref="F46"/>
    </sheetView>
  </sheetViews>
  <sheetFormatPr defaultColWidth="2.625" defaultRowHeight="14.25" x14ac:dyDescent="0.15"/>
  <cols>
    <col min="1" max="16384" width="2.625" style="1"/>
  </cols>
  <sheetData>
    <row r="1" spans="1:40" ht="16.149999999999999" customHeight="1" x14ac:dyDescent="0.15">
      <c r="K1" s="316"/>
      <c r="AI1" s="3" t="s">
        <v>613</v>
      </c>
      <c r="AN1" s="3"/>
    </row>
    <row r="2" spans="1:40" ht="16.149999999999999" customHeight="1" x14ac:dyDescent="0.15">
      <c r="C2" s="68"/>
    </row>
    <row r="3" spans="1:40" ht="16.149999999999999" customHeight="1" x14ac:dyDescent="0.15">
      <c r="A3" s="99"/>
    </row>
    <row r="4" spans="1:40" ht="16.149999999999999" customHeight="1" x14ac:dyDescent="0.15">
      <c r="AA4" s="803" t="s">
        <v>598</v>
      </c>
      <c r="AB4" s="803"/>
      <c r="AC4" s="803"/>
      <c r="AD4" s="803"/>
      <c r="AE4" s="803"/>
      <c r="AF4" s="803"/>
      <c r="AG4" s="803"/>
      <c r="AH4" s="803"/>
      <c r="AI4" s="803"/>
    </row>
    <row r="5" spans="1:40" ht="16.149999999999999" customHeight="1" x14ac:dyDescent="0.15">
      <c r="B5" s="1" t="s">
        <v>454</v>
      </c>
    </row>
    <row r="6" spans="1:40" ht="16.149999999999999" customHeight="1" x14ac:dyDescent="0.15">
      <c r="G6" s="3"/>
      <c r="H6" s="317"/>
      <c r="I6" s="805"/>
      <c r="J6" s="805"/>
      <c r="K6" s="805"/>
      <c r="Y6" s="3" t="s">
        <v>599</v>
      </c>
      <c r="AA6" s="799"/>
      <c r="AB6" s="799"/>
      <c r="AC6" s="799"/>
      <c r="AD6" s="799"/>
      <c r="AE6" s="799"/>
      <c r="AF6" s="799"/>
      <c r="AG6" s="799"/>
      <c r="AH6" s="799"/>
      <c r="AI6" s="799"/>
    </row>
    <row r="7" spans="1:40" ht="6.75" customHeight="1" x14ac:dyDescent="0.15">
      <c r="G7" s="3"/>
      <c r="H7" s="319"/>
      <c r="I7" s="318"/>
    </row>
    <row r="8" spans="1:40" ht="15.75" customHeight="1" x14ac:dyDescent="0.15">
      <c r="H8" s="604"/>
      <c r="I8" s="805"/>
      <c r="J8" s="805"/>
      <c r="K8" s="805"/>
      <c r="Y8" s="3" t="s">
        <v>600</v>
      </c>
      <c r="AA8" s="799"/>
      <c r="AB8" s="799"/>
      <c r="AC8" s="799"/>
      <c r="AD8" s="799"/>
      <c r="AE8" s="799"/>
      <c r="AF8" s="799"/>
      <c r="AG8" s="799"/>
      <c r="AH8" s="799"/>
      <c r="AI8" s="799"/>
    </row>
    <row r="9" spans="1:40" ht="15.75" customHeight="1" x14ac:dyDescent="0.15">
      <c r="H9" s="604"/>
      <c r="I9" s="320"/>
      <c r="J9" s="320"/>
      <c r="K9" s="320"/>
      <c r="Y9" s="3"/>
      <c r="AA9" s="2"/>
      <c r="AB9" s="2"/>
      <c r="AC9" s="2"/>
      <c r="AD9" s="2"/>
      <c r="AE9" s="2"/>
      <c r="AF9" s="2"/>
      <c r="AG9" s="2"/>
      <c r="AH9" s="2"/>
      <c r="AI9" s="2"/>
    </row>
    <row r="10" spans="1:40" ht="16.149999999999999" customHeight="1" x14ac:dyDescent="0.15">
      <c r="G10" s="3"/>
      <c r="H10" s="319"/>
      <c r="I10" s="318"/>
      <c r="Y10" s="3" t="s">
        <v>601</v>
      </c>
      <c r="AA10" s="799"/>
      <c r="AB10" s="799"/>
      <c r="AC10" s="799"/>
      <c r="AD10" s="799"/>
      <c r="AE10" s="799"/>
      <c r="AF10" s="799"/>
      <c r="AG10" s="799"/>
      <c r="AH10" s="799"/>
      <c r="AI10" s="799"/>
      <c r="AL10" s="596" t="s">
        <v>543</v>
      </c>
    </row>
    <row r="11" spans="1:40" ht="16.149999999999999" customHeight="1" x14ac:dyDescent="0.15">
      <c r="H11" s="319"/>
      <c r="I11" s="319"/>
      <c r="AL11" s="596" t="s">
        <v>544</v>
      </c>
    </row>
    <row r="12" spans="1:40" ht="32.25" customHeight="1" x14ac:dyDescent="0.15">
      <c r="B12" s="742" t="s">
        <v>752</v>
      </c>
      <c r="C12" s="742"/>
      <c r="D12" s="742"/>
      <c r="E12" s="742"/>
      <c r="F12" s="742"/>
      <c r="G12" s="742"/>
      <c r="H12" s="742"/>
      <c r="I12" s="742"/>
      <c r="J12" s="742"/>
      <c r="K12" s="742"/>
      <c r="L12" s="742"/>
      <c r="M12" s="742"/>
      <c r="N12" s="742"/>
      <c r="O12" s="742"/>
      <c r="P12" s="742"/>
      <c r="Q12" s="742"/>
      <c r="R12" s="742"/>
      <c r="S12" s="742"/>
      <c r="T12" s="742"/>
      <c r="U12" s="742"/>
      <c r="V12" s="742"/>
      <c r="W12" s="742"/>
      <c r="X12" s="742"/>
      <c r="Y12" s="742"/>
      <c r="Z12" s="742"/>
      <c r="AA12" s="742"/>
      <c r="AB12" s="742"/>
      <c r="AC12" s="742"/>
      <c r="AD12" s="742"/>
      <c r="AE12" s="742"/>
      <c r="AF12" s="742"/>
      <c r="AG12" s="742"/>
      <c r="AH12" s="742"/>
      <c r="AI12" s="742"/>
    </row>
    <row r="13" spans="1:40" ht="18" customHeight="1" x14ac:dyDescent="0.15">
      <c r="B13" s="742" t="s">
        <v>614</v>
      </c>
      <c r="C13" s="742"/>
      <c r="D13" s="742"/>
      <c r="E13" s="742"/>
      <c r="F13" s="742"/>
      <c r="G13" s="742"/>
      <c r="H13" s="742"/>
      <c r="I13" s="742"/>
      <c r="J13" s="742"/>
      <c r="K13" s="742"/>
      <c r="L13" s="742"/>
      <c r="M13" s="742"/>
      <c r="N13" s="742"/>
      <c r="O13" s="742"/>
      <c r="P13" s="742"/>
      <c r="Q13" s="742"/>
      <c r="R13" s="742"/>
      <c r="S13" s="742"/>
      <c r="T13" s="742"/>
      <c r="U13" s="742"/>
      <c r="V13" s="742"/>
      <c r="W13" s="742"/>
      <c r="X13" s="742"/>
      <c r="Y13" s="742"/>
      <c r="Z13" s="742"/>
      <c r="AA13" s="742"/>
      <c r="AB13" s="742"/>
      <c r="AC13" s="742"/>
      <c r="AD13" s="742"/>
      <c r="AE13" s="742"/>
      <c r="AF13" s="742"/>
      <c r="AG13" s="742"/>
      <c r="AH13" s="742"/>
      <c r="AI13" s="742"/>
    </row>
    <row r="14" spans="1:40" ht="16.149999999999999" customHeight="1" x14ac:dyDescent="0.15"/>
    <row r="15" spans="1:40" ht="65.25" customHeight="1" x14ac:dyDescent="0.15">
      <c r="B15" s="804" t="s">
        <v>615</v>
      </c>
      <c r="C15" s="804"/>
      <c r="D15" s="804"/>
      <c r="E15" s="804"/>
      <c r="F15" s="804"/>
      <c r="G15" s="804"/>
      <c r="H15" s="804"/>
      <c r="I15" s="804"/>
      <c r="J15" s="804"/>
      <c r="K15" s="804"/>
      <c r="L15" s="804"/>
      <c r="M15" s="804"/>
      <c r="N15" s="804"/>
      <c r="O15" s="804"/>
      <c r="P15" s="804"/>
      <c r="Q15" s="804"/>
      <c r="R15" s="804"/>
      <c r="S15" s="804"/>
      <c r="T15" s="804"/>
      <c r="U15" s="804"/>
      <c r="V15" s="804"/>
      <c r="W15" s="804"/>
      <c r="X15" s="804"/>
      <c r="Y15" s="804"/>
      <c r="Z15" s="804"/>
      <c r="AA15" s="804"/>
      <c r="AB15" s="804"/>
      <c r="AC15" s="804"/>
      <c r="AD15" s="804"/>
      <c r="AE15" s="804"/>
      <c r="AF15" s="804"/>
      <c r="AG15" s="804"/>
      <c r="AH15" s="804"/>
      <c r="AI15" s="804"/>
    </row>
    <row r="16" spans="1:40" ht="16.149999999999999" customHeight="1" x14ac:dyDescent="0.15">
      <c r="B16" s="742" t="s">
        <v>602</v>
      </c>
      <c r="C16" s="742"/>
      <c r="D16" s="742"/>
      <c r="E16" s="742"/>
      <c r="F16" s="742"/>
      <c r="G16" s="742"/>
      <c r="H16" s="742"/>
      <c r="I16" s="742"/>
      <c r="J16" s="742"/>
      <c r="K16" s="742"/>
      <c r="L16" s="742"/>
      <c r="M16" s="742"/>
      <c r="N16" s="742"/>
      <c r="O16" s="742"/>
      <c r="P16" s="742"/>
      <c r="Q16" s="742"/>
      <c r="R16" s="742"/>
      <c r="S16" s="742"/>
      <c r="T16" s="742"/>
      <c r="U16" s="742"/>
      <c r="V16" s="742"/>
      <c r="W16" s="742"/>
      <c r="X16" s="742"/>
      <c r="Y16" s="742"/>
      <c r="Z16" s="742"/>
      <c r="AA16" s="742"/>
      <c r="AB16" s="742"/>
      <c r="AC16" s="742"/>
      <c r="AD16" s="742"/>
      <c r="AE16" s="742"/>
      <c r="AF16" s="742"/>
      <c r="AG16" s="742"/>
      <c r="AH16" s="742"/>
      <c r="AI16" s="742"/>
    </row>
    <row r="17" spans="2:34" ht="16.149999999999999" customHeight="1" x14ac:dyDescent="0.15">
      <c r="F17" s="13"/>
    </row>
    <row r="18" spans="2:34" ht="16.149999999999999" customHeight="1" x14ac:dyDescent="0.15">
      <c r="B18" s="627" t="s">
        <v>618</v>
      </c>
      <c r="D18" s="1" t="s">
        <v>619</v>
      </c>
    </row>
    <row r="19" spans="2:34" ht="6" customHeight="1" x14ac:dyDescent="0.15"/>
    <row r="20" spans="2:34" ht="16.149999999999999" customHeight="1" x14ac:dyDescent="0.15">
      <c r="C20" s="320" t="s">
        <v>603</v>
      </c>
      <c r="D20" s="320"/>
      <c r="E20" s="320"/>
      <c r="F20" s="320"/>
      <c r="G20" s="320"/>
      <c r="H20" s="320"/>
      <c r="I20" s="320"/>
      <c r="J20" s="320"/>
      <c r="N20" s="608" t="s">
        <v>491</v>
      </c>
      <c r="O20" s="280" t="s">
        <v>604</v>
      </c>
      <c r="U20" s="608" t="s">
        <v>491</v>
      </c>
      <c r="V20" s="280" t="s">
        <v>605</v>
      </c>
      <c r="AC20" s="608" t="s">
        <v>491</v>
      </c>
      <c r="AD20" s="280" t="s">
        <v>606</v>
      </c>
    </row>
    <row r="21" spans="2:34" ht="17.25" customHeight="1" x14ac:dyDescent="0.15">
      <c r="C21" s="805" t="s">
        <v>589</v>
      </c>
      <c r="D21" s="805"/>
      <c r="E21" s="805"/>
      <c r="F21" s="805"/>
      <c r="G21" s="805"/>
      <c r="H21" s="805"/>
      <c r="I21" s="805"/>
      <c r="J21" s="805"/>
      <c r="N21" s="608" t="s">
        <v>491</v>
      </c>
      <c r="O21" s="280" t="s">
        <v>749</v>
      </c>
      <c r="U21" s="608" t="s">
        <v>491</v>
      </c>
      <c r="V21" s="280" t="s">
        <v>672</v>
      </c>
    </row>
    <row r="22" spans="2:34" ht="16.149999999999999" customHeight="1" x14ac:dyDescent="0.15">
      <c r="F22" s="3" t="s">
        <v>607</v>
      </c>
      <c r="H22" s="799"/>
      <c r="I22" s="799"/>
      <c r="J22" s="799"/>
      <c r="K22" s="799"/>
      <c r="L22" s="799"/>
      <c r="M22" s="799"/>
      <c r="N22" s="799"/>
      <c r="O22" s="799"/>
      <c r="P22" s="799"/>
      <c r="Q22" s="799"/>
      <c r="R22" s="799"/>
      <c r="S22" s="799"/>
      <c r="T22" s="799"/>
      <c r="U22" s="799"/>
      <c r="V22" s="799"/>
      <c r="W22" s="799"/>
      <c r="X22" s="799"/>
      <c r="Y22" s="799"/>
      <c r="Z22" s="799"/>
      <c r="AA22" s="799"/>
      <c r="AB22" s="799"/>
      <c r="AC22" s="799"/>
      <c r="AD22" s="799"/>
      <c r="AE22" s="799"/>
      <c r="AF22" s="799"/>
      <c r="AH22" s="1" t="s">
        <v>608</v>
      </c>
    </row>
    <row r="23" spans="2:34" ht="13.15" customHeight="1" x14ac:dyDescent="0.15"/>
    <row r="24" spans="2:34" ht="16.149999999999999" customHeight="1" x14ac:dyDescent="0.15">
      <c r="B24" s="627" t="s">
        <v>616</v>
      </c>
      <c r="D24" s="610" t="s">
        <v>617</v>
      </c>
      <c r="E24" s="611"/>
      <c r="F24" s="611"/>
      <c r="K24" s="806"/>
      <c r="L24" s="806"/>
      <c r="M24" s="806"/>
      <c r="N24" s="806"/>
      <c r="O24" s="806"/>
      <c r="P24" s="806"/>
      <c r="Q24" s="806"/>
      <c r="R24" s="806"/>
      <c r="S24" s="806"/>
      <c r="T24" s="806"/>
      <c r="U24" s="806"/>
      <c r="W24" s="1" t="s">
        <v>609</v>
      </c>
    </row>
    <row r="25" spans="2:34" ht="13.15" customHeight="1" x14ac:dyDescent="0.15"/>
    <row r="26" spans="2:34" ht="13.15" customHeight="1" x14ac:dyDescent="0.15">
      <c r="D26" s="610" t="s">
        <v>620</v>
      </c>
      <c r="E26" s="611"/>
      <c r="F26" s="611"/>
      <c r="K26" s="806"/>
      <c r="L26" s="806"/>
      <c r="M26" s="806"/>
      <c r="N26" s="806"/>
      <c r="O26" s="806"/>
      <c r="P26" s="806"/>
      <c r="Q26" s="806"/>
      <c r="R26" s="806"/>
      <c r="S26" s="806"/>
      <c r="T26" s="806"/>
      <c r="U26" s="806"/>
      <c r="W26" s="1" t="s">
        <v>609</v>
      </c>
    </row>
    <row r="27" spans="2:34" ht="13.15" customHeight="1" x14ac:dyDescent="0.15"/>
    <row r="28" spans="2:34" ht="13.15" customHeight="1" x14ac:dyDescent="0.15">
      <c r="D28" s="610" t="s">
        <v>621</v>
      </c>
      <c r="E28" s="611"/>
      <c r="F28" s="611"/>
      <c r="K28" s="806"/>
      <c r="L28" s="806"/>
      <c r="M28" s="806"/>
      <c r="N28" s="806"/>
      <c r="O28" s="806"/>
      <c r="P28" s="806"/>
      <c r="Q28" s="806"/>
      <c r="R28" s="806"/>
      <c r="S28" s="806"/>
      <c r="T28" s="806"/>
      <c r="U28" s="806"/>
      <c r="W28" s="1" t="s">
        <v>609</v>
      </c>
    </row>
    <row r="29" spans="2:34" ht="13.15" customHeight="1" x14ac:dyDescent="0.15"/>
    <row r="30" spans="2:34" ht="13.15" customHeight="1" x14ac:dyDescent="0.15">
      <c r="B30" s="627" t="s">
        <v>622</v>
      </c>
      <c r="D30" s="1" t="s">
        <v>623</v>
      </c>
      <c r="H30" s="799"/>
      <c r="I30" s="799"/>
      <c r="J30" s="799"/>
      <c r="K30" s="799"/>
      <c r="L30" s="799"/>
      <c r="M30" s="799"/>
      <c r="N30" s="799"/>
      <c r="O30" s="799"/>
      <c r="P30" s="799"/>
      <c r="Q30" s="799"/>
      <c r="R30" s="799"/>
      <c r="S30" s="799"/>
      <c r="T30" s="799"/>
      <c r="U30" s="799"/>
      <c r="V30" s="799"/>
      <c r="W30" s="799"/>
      <c r="X30" s="799"/>
      <c r="Y30" s="799"/>
      <c r="Z30" s="799"/>
      <c r="AA30" s="799"/>
      <c r="AB30" s="799"/>
      <c r="AC30" s="799"/>
      <c r="AD30" s="799"/>
      <c r="AE30" s="799"/>
      <c r="AF30" s="799"/>
      <c r="AG30" s="799"/>
      <c r="AH30" s="799"/>
    </row>
    <row r="31" spans="2:34" ht="13.15" customHeight="1" x14ac:dyDescent="0.15">
      <c r="H31" s="799"/>
      <c r="I31" s="799"/>
      <c r="J31" s="799"/>
      <c r="K31" s="799"/>
      <c r="L31" s="799"/>
      <c r="M31" s="799"/>
      <c r="N31" s="799"/>
      <c r="O31" s="799"/>
      <c r="P31" s="799"/>
      <c r="Q31" s="799"/>
      <c r="R31" s="799"/>
      <c r="S31" s="799"/>
      <c r="T31" s="799"/>
      <c r="U31" s="799"/>
      <c r="V31" s="799"/>
      <c r="W31" s="799"/>
      <c r="X31" s="799"/>
      <c r="Y31" s="799"/>
      <c r="Z31" s="799"/>
      <c r="AA31" s="799"/>
      <c r="AB31" s="799"/>
      <c r="AC31" s="799"/>
      <c r="AD31" s="799"/>
      <c r="AE31" s="799"/>
      <c r="AF31" s="799"/>
      <c r="AG31" s="799"/>
      <c r="AH31" s="799"/>
    </row>
    <row r="32" spans="2:34" ht="13.15" customHeight="1" x14ac:dyDescent="0.15">
      <c r="H32" s="799"/>
      <c r="I32" s="799"/>
      <c r="J32" s="799"/>
      <c r="K32" s="799"/>
      <c r="L32" s="799"/>
      <c r="M32" s="799"/>
      <c r="N32" s="799"/>
      <c r="O32" s="799"/>
      <c r="P32" s="799"/>
      <c r="Q32" s="799"/>
      <c r="R32" s="799"/>
      <c r="S32" s="799"/>
      <c r="T32" s="799"/>
      <c r="U32" s="799"/>
      <c r="V32" s="799"/>
      <c r="W32" s="799"/>
      <c r="X32" s="799"/>
      <c r="Y32" s="799"/>
      <c r="Z32" s="799"/>
      <c r="AA32" s="799"/>
      <c r="AB32" s="799"/>
      <c r="AC32" s="799"/>
      <c r="AD32" s="799"/>
      <c r="AE32" s="799"/>
      <c r="AF32" s="799"/>
      <c r="AG32" s="799"/>
      <c r="AH32" s="799"/>
    </row>
    <row r="33" spans="2:35" ht="19.5" customHeight="1" x14ac:dyDescent="0.15">
      <c r="B33" s="1" t="s">
        <v>669</v>
      </c>
    </row>
    <row r="34" spans="2:35" ht="19.5" customHeight="1" x14ac:dyDescent="0.15">
      <c r="C34" s="607" t="s">
        <v>240</v>
      </c>
      <c r="D34" s="225"/>
      <c r="E34" s="225"/>
      <c r="F34" s="17"/>
      <c r="G34" s="17"/>
      <c r="H34" s="17"/>
      <c r="I34" s="17"/>
      <c r="J34" s="18"/>
      <c r="K34" s="612"/>
      <c r="L34" s="225" t="s">
        <v>213</v>
      </c>
      <c r="M34" s="800"/>
      <c r="N34" s="800"/>
      <c r="O34" s="800"/>
      <c r="P34" s="800"/>
      <c r="Q34" s="17"/>
      <c r="R34" s="800"/>
      <c r="S34" s="800"/>
      <c r="T34" s="800"/>
      <c r="U34" s="800"/>
      <c r="V34" s="800"/>
      <c r="W34" s="800"/>
      <c r="X34" s="800"/>
      <c r="Y34" s="800"/>
      <c r="Z34" s="800"/>
      <c r="AA34" s="800"/>
      <c r="AB34" s="800"/>
      <c r="AC34" s="800"/>
      <c r="AD34" s="800"/>
      <c r="AE34" s="800"/>
      <c r="AF34" s="800"/>
      <c r="AG34" s="800"/>
      <c r="AH34" s="800"/>
      <c r="AI34" s="18"/>
    </row>
    <row r="35" spans="2:35" ht="7.5" customHeight="1" x14ac:dyDescent="0.15"/>
    <row r="36" spans="2:35" ht="16.149999999999999" customHeight="1" x14ac:dyDescent="0.15">
      <c r="B36" s="1" t="s">
        <v>610</v>
      </c>
      <c r="J36" s="803" t="s">
        <v>598</v>
      </c>
      <c r="K36" s="803"/>
      <c r="L36" s="803"/>
      <c r="M36" s="803"/>
      <c r="N36" s="803"/>
      <c r="O36" s="803"/>
      <c r="P36" s="803"/>
      <c r="Q36" s="803"/>
      <c r="R36" s="803"/>
    </row>
    <row r="37" spans="2:35" ht="13.15" customHeight="1" x14ac:dyDescent="0.15"/>
    <row r="38" spans="2:35" ht="8.1" customHeight="1" x14ac:dyDescent="0.15"/>
    <row r="39" spans="2:35" ht="14.1" customHeight="1" x14ac:dyDescent="0.15">
      <c r="B39" s="9" t="s">
        <v>432</v>
      </c>
      <c r="C39" s="9"/>
    </row>
    <row r="40" spans="2:35" ht="16.149999999999999" customHeight="1" x14ac:dyDescent="0.15">
      <c r="B40" s="9"/>
      <c r="C40" s="9" t="s">
        <v>94</v>
      </c>
      <c r="D40" s="9"/>
      <c r="E40" s="9"/>
      <c r="F40" s="9"/>
      <c r="G40" s="9"/>
      <c r="H40" s="9"/>
      <c r="I40" s="9"/>
      <c r="J40" s="9"/>
    </row>
    <row r="41" spans="2:35" ht="16.149999999999999" customHeight="1" x14ac:dyDescent="0.15">
      <c r="B41" s="9"/>
      <c r="C41" s="9" t="s">
        <v>353</v>
      </c>
      <c r="D41" s="9"/>
      <c r="E41" s="9"/>
      <c r="F41" s="9"/>
      <c r="G41" s="9"/>
      <c r="H41" s="9"/>
      <c r="I41" s="9"/>
      <c r="J41" s="9"/>
    </row>
    <row r="42" spans="2:35" ht="16.149999999999999" customHeight="1" x14ac:dyDescent="0.15">
      <c r="B42" s="9"/>
      <c r="C42" s="9" t="s">
        <v>131</v>
      </c>
      <c r="D42" s="9"/>
      <c r="E42" s="9"/>
      <c r="F42" s="9"/>
      <c r="G42" s="9"/>
      <c r="H42" s="9"/>
      <c r="I42" s="9"/>
      <c r="J42" s="9"/>
    </row>
    <row r="43" spans="2:35" ht="14.1" customHeight="1" x14ac:dyDescent="0.15">
      <c r="B43" s="9"/>
      <c r="C43" s="9" t="s">
        <v>716</v>
      </c>
      <c r="D43" s="9"/>
      <c r="E43" s="9"/>
      <c r="F43" s="9"/>
      <c r="G43" s="9"/>
      <c r="H43" s="9"/>
      <c r="I43" s="9"/>
      <c r="J43" s="9"/>
    </row>
    <row r="44" spans="2:35" ht="14.1" customHeight="1" x14ac:dyDescent="0.15">
      <c r="B44" s="9"/>
      <c r="C44" s="9" t="s">
        <v>472</v>
      </c>
      <c r="D44" s="9"/>
      <c r="E44" s="9"/>
      <c r="F44" s="9"/>
      <c r="G44" s="9"/>
      <c r="H44" s="9"/>
      <c r="I44" s="9"/>
      <c r="J44" s="9"/>
    </row>
    <row r="45" spans="2:35" ht="16.149999999999999" customHeight="1" x14ac:dyDescent="0.15">
      <c r="B45" s="9"/>
      <c r="C45" s="9" t="s">
        <v>288</v>
      </c>
      <c r="D45" s="9"/>
      <c r="E45" s="9"/>
      <c r="F45" s="9"/>
      <c r="G45" s="9"/>
      <c r="H45" s="9"/>
      <c r="I45" s="9"/>
      <c r="J45" s="9"/>
    </row>
    <row r="46" spans="2:35" ht="16.149999999999999" customHeight="1" x14ac:dyDescent="0.15">
      <c r="C46" s="9" t="s">
        <v>574</v>
      </c>
      <c r="D46" s="9"/>
      <c r="E46" s="9"/>
      <c r="F46" s="9"/>
      <c r="G46" s="9"/>
      <c r="H46" s="9"/>
      <c r="I46" s="9"/>
      <c r="J46" s="9"/>
    </row>
    <row r="47" spans="2:35" ht="16.149999999999999" customHeight="1" x14ac:dyDescent="0.15">
      <c r="C47" s="9" t="s">
        <v>289</v>
      </c>
      <c r="D47" s="9"/>
      <c r="E47" s="9"/>
      <c r="F47" s="9"/>
      <c r="G47" s="9"/>
      <c r="H47" s="9"/>
      <c r="I47" s="9"/>
      <c r="J47" s="9"/>
    </row>
    <row r="48" spans="2:35" ht="14.1" customHeight="1" x14ac:dyDescent="0.15">
      <c r="B48" s="9"/>
      <c r="C48" s="9"/>
      <c r="D48" s="9"/>
      <c r="E48" s="9"/>
      <c r="F48" s="9"/>
      <c r="G48" s="9"/>
      <c r="H48" s="9"/>
      <c r="I48" s="9"/>
      <c r="J48" s="9"/>
    </row>
    <row r="49" spans="2:10" ht="14.1" customHeight="1" x14ac:dyDescent="0.15">
      <c r="B49" s="9"/>
      <c r="C49" s="9"/>
      <c r="D49" s="9"/>
      <c r="E49" s="9"/>
      <c r="F49" s="9"/>
      <c r="G49" s="9"/>
      <c r="H49" s="9"/>
      <c r="I49" s="9"/>
      <c r="J49" s="9"/>
    </row>
    <row r="50" spans="2:10" ht="14.1" customHeight="1" x14ac:dyDescent="0.15">
      <c r="B50" s="9"/>
      <c r="C50" s="9"/>
      <c r="D50" s="9"/>
      <c r="E50" s="9"/>
      <c r="F50" s="9"/>
      <c r="G50" s="9"/>
      <c r="H50" s="9"/>
      <c r="I50" s="9"/>
      <c r="J50" s="9"/>
    </row>
    <row r="51" spans="2:10" ht="16.149999999999999" customHeight="1" x14ac:dyDescent="0.15">
      <c r="C51" s="19"/>
      <c r="D51" s="9"/>
      <c r="E51" s="9"/>
      <c r="F51" s="9"/>
      <c r="G51" s="9"/>
      <c r="H51" s="9"/>
      <c r="I51" s="9"/>
      <c r="J51" s="9"/>
    </row>
    <row r="52" spans="2:10" ht="16.149999999999999" customHeight="1" x14ac:dyDescent="0.15">
      <c r="C52" s="19"/>
      <c r="D52" s="9"/>
      <c r="E52" s="9"/>
      <c r="F52" s="9"/>
      <c r="G52" s="9"/>
      <c r="H52" s="9"/>
      <c r="I52" s="9"/>
      <c r="J52" s="9"/>
    </row>
    <row r="53" spans="2:10" ht="16.149999999999999" customHeight="1" x14ac:dyDescent="0.15">
      <c r="C53" s="19"/>
      <c r="D53" s="9"/>
      <c r="E53" s="9"/>
      <c r="F53" s="9"/>
      <c r="G53" s="9"/>
      <c r="H53" s="9"/>
      <c r="I53" s="9"/>
      <c r="J53" s="9"/>
    </row>
    <row r="54" spans="2:10" ht="16.149999999999999" customHeight="1" x14ac:dyDescent="0.15"/>
    <row r="55" spans="2:10" ht="16.149999999999999" customHeight="1" x14ac:dyDescent="0.15"/>
    <row r="56" spans="2:10" ht="16.149999999999999" customHeight="1" x14ac:dyDescent="0.15"/>
    <row r="57" spans="2:10" ht="16.149999999999999" customHeight="1" x14ac:dyDescent="0.15"/>
    <row r="58" spans="2:10" ht="16.149999999999999" customHeight="1" x14ac:dyDescent="0.15"/>
  </sheetData>
  <mergeCells count="19">
    <mergeCell ref="K24:U24"/>
    <mergeCell ref="M34:P34"/>
    <mergeCell ref="R34:AH34"/>
    <mergeCell ref="J36:R36"/>
    <mergeCell ref="AA4:AI4"/>
    <mergeCell ref="I6:K6"/>
    <mergeCell ref="AA6:AI6"/>
    <mergeCell ref="I8:K8"/>
    <mergeCell ref="AA8:AI8"/>
    <mergeCell ref="B15:AI15"/>
    <mergeCell ref="B12:AI12"/>
    <mergeCell ref="B13:AI13"/>
    <mergeCell ref="B16:AI16"/>
    <mergeCell ref="K26:U26"/>
    <mergeCell ref="K28:U28"/>
    <mergeCell ref="H30:AH32"/>
    <mergeCell ref="AA10:AI10"/>
    <mergeCell ref="C21:J21"/>
    <mergeCell ref="H22:AF22"/>
  </mergeCells>
  <phoneticPr fontId="6"/>
  <dataValidations count="1">
    <dataValidation type="list" allowBlank="1" showInputMessage="1" showErrorMessage="1" sqref="U20:U21 AC20 N20:N21" xr:uid="{00000000-0002-0000-0700-000000000000}">
      <formula1>"□,☑"</formula1>
    </dataValidation>
  </dataValidations>
  <pageMargins left="0.59055118110236227" right="0.59055118110236227" top="0.78740157480314965" bottom="0.19685039370078741" header="0.51181102362204722" footer="0.51181102362204722"/>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63"/>
  <sheetViews>
    <sheetView showGridLines="0" view="pageBreakPreview" topLeftCell="A37" zoomScaleSheetLayoutView="100" workbookViewId="0">
      <selection activeCell="C54" sqref="C54"/>
    </sheetView>
  </sheetViews>
  <sheetFormatPr defaultColWidth="2.625" defaultRowHeight="14.25" x14ac:dyDescent="0.15"/>
  <cols>
    <col min="1" max="16384" width="2.625" style="1"/>
  </cols>
  <sheetData>
    <row r="1" spans="1:40" ht="16.149999999999999" customHeight="1" x14ac:dyDescent="0.15">
      <c r="K1" s="316"/>
      <c r="AI1" s="3" t="s">
        <v>624</v>
      </c>
      <c r="AN1" s="3"/>
    </row>
    <row r="2" spans="1:40" ht="16.149999999999999" customHeight="1" x14ac:dyDescent="0.15">
      <c r="C2" s="68"/>
    </row>
    <row r="3" spans="1:40" ht="16.149999999999999" customHeight="1" x14ac:dyDescent="0.15">
      <c r="A3" s="99"/>
    </row>
    <row r="4" spans="1:40" ht="16.149999999999999" customHeight="1" x14ac:dyDescent="0.15">
      <c r="AA4" s="803" t="s">
        <v>598</v>
      </c>
      <c r="AB4" s="803"/>
      <c r="AC4" s="803"/>
      <c r="AD4" s="803"/>
      <c r="AE4" s="803"/>
      <c r="AF4" s="803"/>
      <c r="AG4" s="803"/>
      <c r="AH4" s="803"/>
      <c r="AI4" s="803"/>
    </row>
    <row r="5" spans="1:40" ht="16.149999999999999" customHeight="1" x14ac:dyDescent="0.15">
      <c r="B5" s="1" t="s">
        <v>454</v>
      </c>
    </row>
    <row r="6" spans="1:40" ht="16.149999999999999" customHeight="1" x14ac:dyDescent="0.15">
      <c r="G6" s="3"/>
      <c r="H6" s="317"/>
      <c r="I6" s="805"/>
      <c r="J6" s="805"/>
      <c r="K6" s="805"/>
      <c r="Y6" s="3" t="s">
        <v>599</v>
      </c>
      <c r="AA6" s="799"/>
      <c r="AB6" s="799"/>
      <c r="AC6" s="799"/>
      <c r="AD6" s="799"/>
      <c r="AE6" s="799"/>
      <c r="AF6" s="799"/>
      <c r="AG6" s="799"/>
      <c r="AH6" s="799"/>
      <c r="AI6" s="799"/>
    </row>
    <row r="7" spans="1:40" ht="6.75" customHeight="1" x14ac:dyDescent="0.15">
      <c r="G7" s="3"/>
      <c r="H7" s="319"/>
      <c r="I7" s="318"/>
    </row>
    <row r="8" spans="1:40" ht="15.75" customHeight="1" x14ac:dyDescent="0.15">
      <c r="H8" s="604"/>
      <c r="I8" s="805"/>
      <c r="J8" s="805"/>
      <c r="K8" s="805"/>
      <c r="Y8" s="3" t="s">
        <v>600</v>
      </c>
      <c r="AA8" s="799"/>
      <c r="AB8" s="799"/>
      <c r="AC8" s="799"/>
      <c r="AD8" s="799"/>
      <c r="AE8" s="799"/>
      <c r="AF8" s="799"/>
      <c r="AG8" s="799"/>
      <c r="AH8" s="799"/>
      <c r="AI8" s="799"/>
    </row>
    <row r="9" spans="1:40" ht="15.75" customHeight="1" x14ac:dyDescent="0.15">
      <c r="H9" s="604"/>
      <c r="I9" s="320"/>
      <c r="J9" s="320"/>
      <c r="K9" s="320"/>
      <c r="Y9" s="3"/>
      <c r="AA9" s="2"/>
      <c r="AB9" s="2"/>
      <c r="AC9" s="2"/>
      <c r="AD9" s="2"/>
      <c r="AE9" s="2"/>
      <c r="AF9" s="2"/>
      <c r="AG9" s="2"/>
      <c r="AH9" s="2"/>
      <c r="AI9" s="2"/>
    </row>
    <row r="10" spans="1:40" ht="16.149999999999999" customHeight="1" x14ac:dyDescent="0.15">
      <c r="G10" s="3"/>
      <c r="H10" s="319"/>
      <c r="I10" s="318"/>
      <c r="Y10" s="3" t="s">
        <v>601</v>
      </c>
      <c r="AA10" s="799"/>
      <c r="AB10" s="799"/>
      <c r="AC10" s="799"/>
      <c r="AD10" s="799"/>
      <c r="AE10" s="799"/>
      <c r="AF10" s="799"/>
      <c r="AG10" s="799"/>
      <c r="AH10" s="799"/>
      <c r="AI10" s="799"/>
      <c r="AL10" s="596" t="s">
        <v>543</v>
      </c>
    </row>
    <row r="11" spans="1:40" ht="16.149999999999999" customHeight="1" x14ac:dyDescent="0.15">
      <c r="H11" s="319"/>
      <c r="I11" s="319"/>
      <c r="AL11" s="596" t="s">
        <v>544</v>
      </c>
    </row>
    <row r="12" spans="1:40" ht="32.25" customHeight="1" x14ac:dyDescent="0.15">
      <c r="B12" s="742" t="s">
        <v>752</v>
      </c>
      <c r="C12" s="742"/>
      <c r="D12" s="742"/>
      <c r="E12" s="742"/>
      <c r="F12" s="742"/>
      <c r="G12" s="742"/>
      <c r="H12" s="742"/>
      <c r="I12" s="742"/>
      <c r="J12" s="742"/>
      <c r="K12" s="742"/>
      <c r="L12" s="742"/>
      <c r="M12" s="742"/>
      <c r="N12" s="742"/>
      <c r="O12" s="742"/>
      <c r="P12" s="742"/>
      <c r="Q12" s="742"/>
      <c r="R12" s="742"/>
      <c r="S12" s="742"/>
      <c r="T12" s="742"/>
      <c r="U12" s="742"/>
      <c r="V12" s="742"/>
      <c r="W12" s="742"/>
      <c r="X12" s="742"/>
      <c r="Y12" s="742"/>
      <c r="Z12" s="742"/>
      <c r="AA12" s="742"/>
      <c r="AB12" s="742"/>
      <c r="AC12" s="742"/>
      <c r="AD12" s="742"/>
      <c r="AE12" s="742"/>
      <c r="AF12" s="742"/>
      <c r="AG12" s="742"/>
      <c r="AH12" s="742"/>
      <c r="AI12" s="742"/>
    </row>
    <row r="13" spans="1:40" ht="18" customHeight="1" x14ac:dyDescent="0.15">
      <c r="B13" s="742" t="s">
        <v>625</v>
      </c>
      <c r="C13" s="742"/>
      <c r="D13" s="742"/>
      <c r="E13" s="742"/>
      <c r="F13" s="742"/>
      <c r="G13" s="742"/>
      <c r="H13" s="742"/>
      <c r="I13" s="742"/>
      <c r="J13" s="742"/>
      <c r="K13" s="742"/>
      <c r="L13" s="742"/>
      <c r="M13" s="742"/>
      <c r="N13" s="742"/>
      <c r="O13" s="742"/>
      <c r="P13" s="742"/>
      <c r="Q13" s="742"/>
      <c r="R13" s="742"/>
      <c r="S13" s="742"/>
      <c r="T13" s="742"/>
      <c r="U13" s="742"/>
      <c r="V13" s="742"/>
      <c r="W13" s="742"/>
      <c r="X13" s="742"/>
      <c r="Y13" s="742"/>
      <c r="Z13" s="742"/>
      <c r="AA13" s="742"/>
      <c r="AB13" s="742"/>
      <c r="AC13" s="742"/>
      <c r="AD13" s="742"/>
      <c r="AE13" s="742"/>
      <c r="AF13" s="742"/>
      <c r="AG13" s="742"/>
      <c r="AH13" s="742"/>
      <c r="AI13" s="742"/>
    </row>
    <row r="14" spans="1:40" ht="16.149999999999999" customHeight="1" x14ac:dyDescent="0.15"/>
    <row r="15" spans="1:40" ht="65.25" customHeight="1" x14ac:dyDescent="0.15">
      <c r="B15" s="804" t="s">
        <v>754</v>
      </c>
      <c r="C15" s="804"/>
      <c r="D15" s="804"/>
      <c r="E15" s="804"/>
      <c r="F15" s="804"/>
      <c r="G15" s="804"/>
      <c r="H15" s="804"/>
      <c r="I15" s="804"/>
      <c r="J15" s="804"/>
      <c r="K15" s="804"/>
      <c r="L15" s="804"/>
      <c r="M15" s="804"/>
      <c r="N15" s="804"/>
      <c r="O15" s="804"/>
      <c r="P15" s="804"/>
      <c r="Q15" s="804"/>
      <c r="R15" s="804"/>
      <c r="S15" s="804"/>
      <c r="T15" s="804"/>
      <c r="U15" s="804"/>
      <c r="V15" s="804"/>
      <c r="W15" s="804"/>
      <c r="X15" s="804"/>
      <c r="Y15" s="804"/>
      <c r="Z15" s="804"/>
      <c r="AA15" s="804"/>
      <c r="AB15" s="804"/>
      <c r="AC15" s="804"/>
      <c r="AD15" s="804"/>
      <c r="AE15" s="804"/>
      <c r="AF15" s="804"/>
      <c r="AG15" s="804"/>
      <c r="AH15" s="804"/>
      <c r="AI15" s="804"/>
    </row>
    <row r="16" spans="1:40" ht="16.149999999999999" customHeight="1" x14ac:dyDescent="0.15">
      <c r="B16" s="609" t="s">
        <v>602</v>
      </c>
      <c r="C16" s="609"/>
      <c r="D16" s="609"/>
      <c r="E16" s="609"/>
      <c r="F16" s="609"/>
      <c r="G16" s="609"/>
      <c r="H16" s="609"/>
      <c r="I16" s="609"/>
      <c r="J16" s="609"/>
      <c r="K16" s="609"/>
      <c r="L16" s="609"/>
      <c r="M16" s="609"/>
      <c r="N16" s="609"/>
      <c r="O16" s="609"/>
      <c r="P16" s="609"/>
      <c r="Q16" s="609"/>
      <c r="R16" s="609"/>
      <c r="S16" s="609"/>
      <c r="T16" s="609"/>
      <c r="U16" s="609"/>
      <c r="V16" s="609"/>
      <c r="W16" s="609"/>
      <c r="X16" s="609"/>
      <c r="Y16" s="609"/>
      <c r="Z16" s="609"/>
      <c r="AA16" s="609"/>
      <c r="AB16" s="609"/>
      <c r="AC16" s="609"/>
      <c r="AD16" s="609"/>
      <c r="AE16" s="609"/>
      <c r="AF16" s="609"/>
      <c r="AG16" s="609"/>
      <c r="AH16" s="609"/>
      <c r="AI16" s="609"/>
    </row>
    <row r="17" spans="2:34" ht="16.149999999999999" customHeight="1" x14ac:dyDescent="0.15">
      <c r="F17" s="13"/>
    </row>
    <row r="18" spans="2:34" ht="16.149999999999999" customHeight="1" x14ac:dyDescent="0.15">
      <c r="B18" s="1" t="s">
        <v>330</v>
      </c>
    </row>
    <row r="19" spans="2:34" ht="6" customHeight="1" x14ac:dyDescent="0.15"/>
    <row r="20" spans="2:34" ht="16.149999999999999" customHeight="1" x14ac:dyDescent="0.15">
      <c r="C20" s="320" t="s">
        <v>603</v>
      </c>
      <c r="D20" s="320"/>
      <c r="E20" s="320"/>
      <c r="F20" s="320"/>
      <c r="G20" s="320"/>
      <c r="H20" s="320"/>
      <c r="I20" s="320"/>
      <c r="J20" s="320"/>
      <c r="N20" s="608" t="s">
        <v>491</v>
      </c>
      <c r="O20" s="280" t="s">
        <v>604</v>
      </c>
      <c r="U20" s="608" t="s">
        <v>491</v>
      </c>
      <c r="V20" s="280" t="s">
        <v>605</v>
      </c>
      <c r="AC20" s="608" t="s">
        <v>491</v>
      </c>
      <c r="AD20" s="280" t="s">
        <v>606</v>
      </c>
    </row>
    <row r="21" spans="2:34" ht="17.25" customHeight="1" x14ac:dyDescent="0.15">
      <c r="C21" s="805" t="s">
        <v>589</v>
      </c>
      <c r="D21" s="805"/>
      <c r="E21" s="805"/>
      <c r="F21" s="805"/>
      <c r="G21" s="805"/>
      <c r="H21" s="805"/>
      <c r="I21" s="805"/>
      <c r="J21" s="805"/>
      <c r="N21" s="608" t="s">
        <v>491</v>
      </c>
      <c r="O21" s="280" t="s">
        <v>749</v>
      </c>
      <c r="U21" s="608" t="s">
        <v>491</v>
      </c>
      <c r="V21" s="280" t="s">
        <v>672</v>
      </c>
      <c r="AD21" s="280"/>
    </row>
    <row r="22" spans="2:34" ht="16.149999999999999" customHeight="1" x14ac:dyDescent="0.15">
      <c r="F22" s="3" t="s">
        <v>607</v>
      </c>
      <c r="H22" s="799"/>
      <c r="I22" s="799"/>
      <c r="J22" s="799"/>
      <c r="K22" s="799"/>
      <c r="L22" s="799"/>
      <c r="M22" s="799"/>
      <c r="N22" s="799"/>
      <c r="O22" s="799"/>
      <c r="P22" s="799"/>
      <c r="Q22" s="799"/>
      <c r="R22" s="799"/>
      <c r="S22" s="799"/>
      <c r="T22" s="799"/>
      <c r="U22" s="799"/>
      <c r="V22" s="799"/>
      <c r="W22" s="799"/>
      <c r="X22" s="799"/>
      <c r="Y22" s="799"/>
      <c r="Z22" s="799"/>
      <c r="AA22" s="799"/>
      <c r="AB22" s="799"/>
      <c r="AC22" s="799"/>
      <c r="AD22" s="799"/>
      <c r="AE22" s="799"/>
      <c r="AF22" s="799"/>
      <c r="AH22" s="1" t="s">
        <v>608</v>
      </c>
    </row>
    <row r="23" spans="2:34" ht="13.15" customHeight="1" x14ac:dyDescent="0.15"/>
    <row r="24" spans="2:34" ht="16.149999999999999" customHeight="1" x14ac:dyDescent="0.15">
      <c r="B24" s="1" t="s">
        <v>626</v>
      </c>
      <c r="D24" s="610"/>
      <c r="E24" s="611"/>
      <c r="F24" s="611"/>
    </row>
    <row r="25" spans="2:34" ht="16.149999999999999" customHeight="1" x14ac:dyDescent="0.15">
      <c r="D25" s="610"/>
      <c r="E25" s="610" t="s">
        <v>627</v>
      </c>
      <c r="F25" s="610"/>
      <c r="G25" s="610"/>
      <c r="H25" s="610"/>
      <c r="I25" s="611"/>
      <c r="J25" s="611"/>
      <c r="M25" s="806"/>
      <c r="N25" s="806"/>
      <c r="O25" s="806"/>
      <c r="P25" s="806"/>
      <c r="Q25" s="806"/>
      <c r="R25" s="806"/>
      <c r="S25" s="806"/>
      <c r="T25" s="806"/>
      <c r="U25" s="806"/>
      <c r="V25" s="806"/>
      <c r="W25" s="806"/>
      <c r="Y25" s="1" t="s">
        <v>609</v>
      </c>
    </row>
    <row r="26" spans="2:34" ht="16.149999999999999" customHeight="1" x14ac:dyDescent="0.15">
      <c r="D26" s="610"/>
      <c r="E26" s="610" t="s">
        <v>628</v>
      </c>
      <c r="F26" s="610"/>
      <c r="G26" s="610"/>
      <c r="H26" s="610"/>
      <c r="I26" s="611"/>
      <c r="J26" s="611"/>
      <c r="M26" s="806"/>
      <c r="N26" s="806"/>
      <c r="O26" s="806"/>
      <c r="P26" s="806"/>
      <c r="Q26" s="806"/>
      <c r="R26" s="806"/>
      <c r="S26" s="806"/>
      <c r="T26" s="806"/>
      <c r="U26" s="806"/>
      <c r="V26" s="806"/>
      <c r="W26" s="806"/>
      <c r="Y26" s="1" t="s">
        <v>609</v>
      </c>
    </row>
    <row r="27" spans="2:34" ht="16.149999999999999" customHeight="1" x14ac:dyDescent="0.15">
      <c r="D27" s="610"/>
      <c r="E27" s="611"/>
      <c r="F27" s="611"/>
      <c r="I27" s="628"/>
      <c r="J27" s="628"/>
      <c r="K27" s="628"/>
      <c r="L27" s="628"/>
      <c r="M27" s="628"/>
      <c r="N27" s="628"/>
      <c r="O27" s="628"/>
      <c r="P27" s="628"/>
      <c r="Q27" s="628"/>
      <c r="R27" s="628"/>
      <c r="S27" s="628"/>
    </row>
    <row r="28" spans="2:34" ht="16.149999999999999" customHeight="1" x14ac:dyDescent="0.15">
      <c r="B28" s="1" t="s">
        <v>629</v>
      </c>
      <c r="D28" s="610"/>
      <c r="E28" s="611"/>
      <c r="F28" s="611"/>
      <c r="I28" s="628"/>
      <c r="J28" s="803" t="s">
        <v>598</v>
      </c>
      <c r="K28" s="803"/>
      <c r="L28" s="803"/>
      <c r="M28" s="803"/>
      <c r="N28" s="803"/>
      <c r="O28" s="803"/>
      <c r="P28" s="803"/>
      <c r="Q28" s="803"/>
      <c r="R28" s="803"/>
      <c r="S28" s="628"/>
      <c r="T28" s="1" t="s">
        <v>630</v>
      </c>
      <c r="V28" s="803" t="s">
        <v>598</v>
      </c>
      <c r="W28" s="803"/>
      <c r="X28" s="803"/>
      <c r="Y28" s="803"/>
      <c r="Z28" s="803"/>
      <c r="AA28" s="803"/>
      <c r="AB28" s="803"/>
      <c r="AC28" s="803"/>
      <c r="AD28" s="803"/>
    </row>
    <row r="29" spans="2:34" ht="16.149999999999999" customHeight="1" x14ac:dyDescent="0.15">
      <c r="D29" s="610"/>
      <c r="E29" s="611"/>
      <c r="F29" s="611"/>
      <c r="I29" s="628"/>
      <c r="J29" s="628"/>
      <c r="K29" s="628"/>
      <c r="L29" s="628"/>
      <c r="M29" s="628"/>
      <c r="N29" s="628"/>
      <c r="O29" s="628"/>
      <c r="P29" s="628"/>
      <c r="Q29" s="628"/>
      <c r="R29" s="628"/>
      <c r="S29" s="628"/>
    </row>
    <row r="30" spans="2:34" ht="13.15" customHeight="1" x14ac:dyDescent="0.15"/>
    <row r="31" spans="2:34" ht="16.149999999999999" customHeight="1" x14ac:dyDescent="0.15">
      <c r="B31" s="1" t="s">
        <v>55</v>
      </c>
    </row>
    <row r="32" spans="2:34" ht="5.25" customHeight="1" x14ac:dyDescent="0.15"/>
    <row r="33" spans="2:35" ht="19.5" customHeight="1" x14ac:dyDescent="0.15">
      <c r="C33" s="607" t="s">
        <v>240</v>
      </c>
      <c r="D33" s="225"/>
      <c r="E33" s="225"/>
      <c r="F33" s="17"/>
      <c r="G33" s="17"/>
      <c r="H33" s="17"/>
      <c r="I33" s="17"/>
      <c r="J33" s="18"/>
      <c r="K33" s="612"/>
      <c r="L33" s="225" t="s">
        <v>213</v>
      </c>
      <c r="M33" s="800"/>
      <c r="N33" s="800"/>
      <c r="O33" s="800"/>
      <c r="P33" s="800"/>
      <c r="Q33" s="17"/>
      <c r="R33" s="800"/>
      <c r="S33" s="800"/>
      <c r="T33" s="800"/>
      <c r="U33" s="800"/>
      <c r="V33" s="800"/>
      <c r="W33" s="800"/>
      <c r="X33" s="800"/>
      <c r="Y33" s="800"/>
      <c r="Z33" s="800"/>
      <c r="AA33" s="800"/>
      <c r="AB33" s="800"/>
      <c r="AC33" s="800"/>
      <c r="AD33" s="800"/>
      <c r="AE33" s="800"/>
      <c r="AF33" s="800"/>
      <c r="AG33" s="800"/>
      <c r="AH33" s="800"/>
      <c r="AI33" s="18"/>
    </row>
    <row r="34" spans="2:35" ht="6" customHeight="1" x14ac:dyDescent="0.15"/>
    <row r="35" spans="2:35" ht="16.149999999999999" customHeight="1" x14ac:dyDescent="0.15">
      <c r="B35" s="1" t="s">
        <v>714</v>
      </c>
    </row>
    <row r="36" spans="2:35" ht="8.1" customHeight="1" x14ac:dyDescent="0.15"/>
    <row r="37" spans="2:35" ht="20.100000000000001" customHeight="1" x14ac:dyDescent="0.15">
      <c r="C37" s="615" t="s">
        <v>41</v>
      </c>
      <c r="D37" s="616"/>
      <c r="E37" s="621"/>
      <c r="F37" s="621"/>
      <c r="G37" s="621"/>
      <c r="H37" s="621"/>
      <c r="I37" s="621"/>
      <c r="J37" s="622"/>
      <c r="K37" s="624"/>
      <c r="L37" s="800"/>
      <c r="M37" s="800"/>
      <c r="N37" s="800"/>
      <c r="O37" s="800"/>
      <c r="P37" s="800"/>
      <c r="Q37" s="800"/>
      <c r="R37" s="800"/>
      <c r="S37" s="800"/>
      <c r="T37" s="800"/>
      <c r="U37" s="800"/>
      <c r="V37" s="800"/>
      <c r="W37" s="800"/>
      <c r="X37" s="800"/>
      <c r="Y37" s="800"/>
      <c r="Z37" s="800"/>
      <c r="AA37" s="800"/>
      <c r="AB37" s="800"/>
      <c r="AC37" s="800"/>
      <c r="AD37" s="800"/>
      <c r="AE37" s="800"/>
      <c r="AF37" s="800"/>
      <c r="AG37" s="800"/>
      <c r="AH37" s="800"/>
      <c r="AI37" s="622"/>
    </row>
    <row r="38" spans="2:35" ht="20.100000000000001" customHeight="1" x14ac:dyDescent="0.15">
      <c r="C38" s="607" t="s">
        <v>42</v>
      </c>
      <c r="D38" s="225"/>
      <c r="E38" s="17"/>
      <c r="F38" s="17"/>
      <c r="G38" s="17"/>
      <c r="H38" s="17"/>
      <c r="I38" s="17"/>
      <c r="J38" s="18"/>
      <c r="K38" s="612"/>
      <c r="L38" s="800"/>
      <c r="M38" s="800"/>
      <c r="N38" s="800"/>
      <c r="O38" s="800"/>
      <c r="P38" s="800"/>
      <c r="Q38" s="800"/>
      <c r="R38" s="800"/>
      <c r="S38" s="800"/>
      <c r="T38" s="800"/>
      <c r="U38" s="800"/>
      <c r="V38" s="800"/>
      <c r="W38" s="800"/>
      <c r="X38" s="800"/>
      <c r="Y38" s="800"/>
      <c r="Z38" s="800"/>
      <c r="AA38" s="800"/>
      <c r="AB38" s="800"/>
      <c r="AC38" s="800"/>
      <c r="AD38" s="800"/>
      <c r="AE38" s="800"/>
      <c r="AF38" s="800"/>
      <c r="AG38" s="800"/>
      <c r="AH38" s="800"/>
      <c r="AI38" s="18"/>
    </row>
    <row r="39" spans="2:35" ht="20.100000000000001" customHeight="1" x14ac:dyDescent="0.15">
      <c r="C39" s="607" t="s">
        <v>43</v>
      </c>
      <c r="D39" s="225"/>
      <c r="E39" s="17"/>
      <c r="F39" s="17"/>
      <c r="G39" s="17"/>
      <c r="H39" s="17"/>
      <c r="I39" s="17"/>
      <c r="J39" s="18"/>
      <c r="K39" s="612"/>
      <c r="L39" s="225" t="s">
        <v>213</v>
      </c>
      <c r="M39" s="800"/>
      <c r="N39" s="800"/>
      <c r="O39" s="800"/>
      <c r="P39" s="800"/>
      <c r="Q39" s="17"/>
      <c r="R39" s="800"/>
      <c r="S39" s="800"/>
      <c r="T39" s="800"/>
      <c r="U39" s="800"/>
      <c r="V39" s="800"/>
      <c r="W39" s="800"/>
      <c r="X39" s="800"/>
      <c r="Y39" s="800"/>
      <c r="Z39" s="800"/>
      <c r="AA39" s="800"/>
      <c r="AB39" s="800"/>
      <c r="AC39" s="800"/>
      <c r="AD39" s="800"/>
      <c r="AE39" s="800"/>
      <c r="AF39" s="800"/>
      <c r="AG39" s="800"/>
      <c r="AH39" s="800"/>
      <c r="AI39" s="18"/>
    </row>
    <row r="40" spans="2:35" ht="13.15" customHeight="1" x14ac:dyDescent="0.15">
      <c r="C40" s="617" t="s">
        <v>611</v>
      </c>
      <c r="D40"/>
      <c r="J40" s="623"/>
      <c r="K40" s="625"/>
      <c r="L40" s="280" t="s">
        <v>128</v>
      </c>
      <c r="M40" s="60"/>
      <c r="P40" s="801"/>
      <c r="Q40" s="801"/>
      <c r="R40" s="801"/>
      <c r="S40" s="801"/>
      <c r="T40" s="801"/>
      <c r="U40" s="801"/>
      <c r="V40" s="801"/>
      <c r="W40" s="801"/>
      <c r="X40" s="801"/>
      <c r="Y40" s="801"/>
      <c r="Z40" s="801"/>
      <c r="AA40" s="801"/>
      <c r="AB40" s="801"/>
      <c r="AC40" s="801"/>
      <c r="AD40" s="801"/>
      <c r="AE40" s="801"/>
      <c r="AF40" s="801"/>
      <c r="AG40" s="801"/>
      <c r="AH40" s="801"/>
      <c r="AI40" s="623"/>
    </row>
    <row r="41" spans="2:35" ht="13.15" customHeight="1" x14ac:dyDescent="0.15">
      <c r="C41" s="16" t="s">
        <v>612</v>
      </c>
      <c r="D41"/>
      <c r="J41" s="623"/>
      <c r="K41" s="620"/>
      <c r="L41" s="619" t="s">
        <v>129</v>
      </c>
      <c r="M41" s="70"/>
      <c r="N41" s="71"/>
      <c r="O41" s="71"/>
      <c r="P41" s="802"/>
      <c r="Q41" s="802"/>
      <c r="R41" s="802"/>
      <c r="S41" s="802"/>
      <c r="T41" s="802"/>
      <c r="U41" s="802"/>
      <c r="V41" s="802"/>
      <c r="W41" s="802"/>
      <c r="X41" s="802"/>
      <c r="Y41" s="802"/>
      <c r="Z41" s="802"/>
      <c r="AA41" s="802"/>
      <c r="AB41" s="802"/>
      <c r="AC41" s="802"/>
      <c r="AD41" s="802"/>
      <c r="AE41" s="802"/>
      <c r="AF41" s="802"/>
      <c r="AG41" s="802"/>
      <c r="AH41" s="802"/>
      <c r="AI41" s="72"/>
    </row>
    <row r="42" spans="2:35" ht="13.15" customHeight="1" x14ac:dyDescent="0.15">
      <c r="C42" s="62"/>
      <c r="D42" s="618"/>
      <c r="E42" s="613"/>
      <c r="F42" s="613"/>
      <c r="G42" s="613"/>
      <c r="H42" s="613"/>
      <c r="I42" s="613"/>
      <c r="J42" s="614"/>
      <c r="K42" s="626"/>
      <c r="L42" s="544" t="s">
        <v>130</v>
      </c>
      <c r="M42" s="15"/>
      <c r="N42" s="613"/>
      <c r="O42" s="613"/>
      <c r="P42" s="798"/>
      <c r="Q42" s="798"/>
      <c r="R42" s="798"/>
      <c r="S42" s="798"/>
      <c r="T42" s="798"/>
      <c r="U42" s="798"/>
      <c r="V42" s="798"/>
      <c r="W42" s="798"/>
      <c r="X42" s="798"/>
      <c r="Y42" s="798"/>
      <c r="Z42" s="798"/>
      <c r="AA42" s="798"/>
      <c r="AB42" s="798"/>
      <c r="AC42" s="798"/>
      <c r="AD42" s="798"/>
      <c r="AE42" s="798"/>
      <c r="AF42" s="798"/>
      <c r="AG42" s="798"/>
      <c r="AH42" s="798"/>
      <c r="AI42" s="614"/>
    </row>
    <row r="43" spans="2:35" ht="8.1" customHeight="1" x14ac:dyDescent="0.15"/>
    <row r="44" spans="2:35" ht="16.149999999999999" customHeight="1" x14ac:dyDescent="0.15">
      <c r="B44" s="9" t="s">
        <v>432</v>
      </c>
      <c r="C44" s="9"/>
      <c r="D44" s="9"/>
      <c r="E44" s="9"/>
      <c r="F44" s="9"/>
      <c r="G44" s="9"/>
      <c r="H44" s="9"/>
      <c r="I44" s="9"/>
      <c r="J44" s="9"/>
    </row>
    <row r="45" spans="2:35" ht="16.149999999999999" customHeight="1" x14ac:dyDescent="0.15">
      <c r="B45" s="9"/>
      <c r="C45" s="9" t="s">
        <v>575</v>
      </c>
      <c r="D45" s="9"/>
      <c r="E45" s="9"/>
      <c r="F45" s="9"/>
      <c r="G45" s="9"/>
      <c r="H45" s="9"/>
      <c r="I45" s="9"/>
      <c r="J45" s="9"/>
    </row>
    <row r="46" spans="2:35" ht="16.149999999999999" customHeight="1" x14ac:dyDescent="0.15">
      <c r="B46" s="9"/>
      <c r="C46" s="9" t="s">
        <v>576</v>
      </c>
      <c r="D46" s="9"/>
      <c r="E46" s="9"/>
      <c r="F46" s="9"/>
      <c r="G46" s="9"/>
      <c r="H46" s="9"/>
      <c r="I46" s="9"/>
      <c r="J46" s="9"/>
    </row>
    <row r="47" spans="2:35" ht="16.149999999999999" customHeight="1" x14ac:dyDescent="0.15">
      <c r="B47" s="9"/>
      <c r="C47" s="9" t="s">
        <v>577</v>
      </c>
      <c r="D47" s="9"/>
      <c r="E47" s="9"/>
      <c r="F47" s="9"/>
      <c r="G47" s="9"/>
      <c r="H47" s="9"/>
      <c r="I47" s="9"/>
      <c r="J47" s="9"/>
    </row>
    <row r="48" spans="2:35" ht="16.149999999999999" customHeight="1" x14ac:dyDescent="0.15">
      <c r="B48" s="9"/>
      <c r="C48" s="9" t="s">
        <v>717</v>
      </c>
      <c r="D48" s="9"/>
      <c r="E48" s="9"/>
      <c r="F48" s="9"/>
      <c r="G48" s="9"/>
      <c r="H48" s="9"/>
      <c r="I48" s="9"/>
      <c r="J48" s="9"/>
    </row>
    <row r="49" spans="2:10" ht="16.149999999999999" customHeight="1" x14ac:dyDescent="0.15">
      <c r="B49" s="9"/>
      <c r="C49" s="9" t="s">
        <v>578</v>
      </c>
      <c r="D49" s="9"/>
      <c r="E49" s="9"/>
      <c r="F49" s="9"/>
      <c r="G49" s="9"/>
      <c r="H49" s="9"/>
      <c r="I49" s="9"/>
      <c r="J49" s="9"/>
    </row>
    <row r="50" spans="2:10" ht="16.149999999999999" customHeight="1" x14ac:dyDescent="0.15">
      <c r="B50" s="9"/>
      <c r="C50" s="9" t="s">
        <v>579</v>
      </c>
      <c r="D50" s="9"/>
      <c r="E50" s="9"/>
      <c r="F50" s="9"/>
      <c r="G50" s="9"/>
      <c r="H50" s="9"/>
      <c r="I50" s="9"/>
      <c r="J50" s="9"/>
    </row>
    <row r="51" spans="2:10" ht="16.149999999999999" customHeight="1" x14ac:dyDescent="0.15">
      <c r="B51" s="9"/>
      <c r="C51" s="9" t="s">
        <v>580</v>
      </c>
      <c r="D51" s="9"/>
      <c r="E51" s="9"/>
      <c r="F51" s="9"/>
      <c r="G51" s="9"/>
      <c r="H51" s="9"/>
      <c r="I51" s="9"/>
      <c r="J51" s="9"/>
    </row>
    <row r="52" spans="2:10" ht="16.149999999999999" customHeight="1" x14ac:dyDescent="0.15">
      <c r="B52" s="9"/>
      <c r="C52" s="9" t="s">
        <v>581</v>
      </c>
      <c r="D52" s="9"/>
      <c r="E52" s="9"/>
      <c r="F52" s="9"/>
      <c r="G52" s="9"/>
      <c r="H52" s="9"/>
      <c r="I52" s="9"/>
      <c r="J52" s="9"/>
    </row>
    <row r="53" spans="2:10" ht="16.149999999999999" customHeight="1" x14ac:dyDescent="0.15">
      <c r="B53" s="9"/>
      <c r="C53" s="9" t="s">
        <v>582</v>
      </c>
      <c r="D53" s="9"/>
      <c r="E53" s="9"/>
      <c r="F53" s="9"/>
      <c r="G53" s="9"/>
      <c r="H53" s="9"/>
      <c r="I53" s="9"/>
      <c r="J53" s="9"/>
    </row>
    <row r="54" spans="2:10" ht="16.149999999999999" customHeight="1" x14ac:dyDescent="0.15">
      <c r="B54" s="9"/>
      <c r="C54" s="9" t="s">
        <v>583</v>
      </c>
      <c r="D54" s="9"/>
      <c r="E54" s="9"/>
      <c r="F54" s="9"/>
      <c r="G54" s="9"/>
      <c r="H54" s="9"/>
      <c r="I54" s="9"/>
      <c r="J54" s="9"/>
    </row>
    <row r="55" spans="2:10" ht="16.149999999999999" customHeight="1" x14ac:dyDescent="0.15">
      <c r="B55" s="9"/>
      <c r="C55" s="9" t="s">
        <v>584</v>
      </c>
      <c r="D55" s="9"/>
      <c r="E55" s="9"/>
      <c r="F55" s="9"/>
      <c r="G55" s="9"/>
      <c r="H55" s="9"/>
      <c r="I55" s="9"/>
      <c r="J55" s="9"/>
    </row>
    <row r="56" spans="2:10" ht="16.149999999999999" customHeight="1" x14ac:dyDescent="0.15">
      <c r="B56" s="9"/>
      <c r="C56" s="9" t="s">
        <v>585</v>
      </c>
      <c r="D56" s="9"/>
      <c r="E56" s="9"/>
      <c r="F56" s="9"/>
      <c r="G56" s="9"/>
      <c r="H56" s="9"/>
      <c r="I56" s="9"/>
      <c r="J56" s="9"/>
    </row>
    <row r="57" spans="2:10" ht="16.149999999999999" customHeight="1" x14ac:dyDescent="0.15">
      <c r="B57" s="9"/>
      <c r="C57" s="9" t="s">
        <v>586</v>
      </c>
      <c r="D57" s="9"/>
      <c r="E57" s="9"/>
      <c r="F57" s="9"/>
      <c r="G57" s="9"/>
      <c r="H57" s="9"/>
      <c r="I57" s="9"/>
      <c r="J57" s="9"/>
    </row>
    <row r="58" spans="2:10" ht="16.149999999999999" customHeight="1" x14ac:dyDescent="0.15">
      <c r="C58" s="9" t="s">
        <v>452</v>
      </c>
      <c r="D58" s="9"/>
      <c r="E58" s="9"/>
      <c r="F58" s="9"/>
      <c r="G58" s="9"/>
      <c r="H58" s="9"/>
      <c r="I58" s="9"/>
      <c r="J58" s="9"/>
    </row>
    <row r="59" spans="2:10" ht="16.149999999999999" customHeight="1" x14ac:dyDescent="0.15"/>
    <row r="60" spans="2:10" ht="16.149999999999999" customHeight="1" x14ac:dyDescent="0.15"/>
    <row r="61" spans="2:10" ht="16.149999999999999" customHeight="1" x14ac:dyDescent="0.15"/>
    <row r="62" spans="2:10" ht="16.149999999999999" customHeight="1" x14ac:dyDescent="0.15"/>
    <row r="63" spans="2:10" ht="16.149999999999999" customHeight="1" x14ac:dyDescent="0.15"/>
  </sheetData>
  <mergeCells count="24">
    <mergeCell ref="P42:AH42"/>
    <mergeCell ref="M39:P39"/>
    <mergeCell ref="R39:AH39"/>
    <mergeCell ref="B15:AI15"/>
    <mergeCell ref="M26:W26"/>
    <mergeCell ref="H22:AF22"/>
    <mergeCell ref="L37:AH37"/>
    <mergeCell ref="L38:AH38"/>
    <mergeCell ref="P40:AH40"/>
    <mergeCell ref="P41:AH41"/>
    <mergeCell ref="AA4:AI4"/>
    <mergeCell ref="R33:AH33"/>
    <mergeCell ref="M33:P33"/>
    <mergeCell ref="AA6:AI6"/>
    <mergeCell ref="C21:J21"/>
    <mergeCell ref="I6:K6"/>
    <mergeCell ref="I8:K8"/>
    <mergeCell ref="AA10:AI10"/>
    <mergeCell ref="B12:AI12"/>
    <mergeCell ref="B13:AI13"/>
    <mergeCell ref="M25:W25"/>
    <mergeCell ref="J28:R28"/>
    <mergeCell ref="V28:AD28"/>
    <mergeCell ref="AA8:AI8"/>
  </mergeCells>
  <phoneticPr fontId="6"/>
  <dataValidations count="1">
    <dataValidation type="list" allowBlank="1" showInputMessage="1" showErrorMessage="1" sqref="U20:U21 AC20 N20:N21" xr:uid="{00000000-0002-0000-0800-000000000000}">
      <formula1>"□,☑"</formula1>
    </dataValidation>
  </dataValidations>
  <pageMargins left="0.59055118110236227" right="0.59055118110236227" top="0.78740157480314965" bottom="0.19685039370078741"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36</vt:i4>
      </vt:variant>
    </vt:vector>
  </HeadingPairs>
  <TitlesOfParts>
    <vt:vector size="75" baseType="lpstr">
      <vt:lpstr>記入および提出の注意事項</vt:lpstr>
      <vt:lpstr>様式リスト</vt:lpstr>
      <vt:lpstr>様式全設</vt:lpstr>
      <vt:lpstr>様式全設別紙</vt:lpstr>
      <vt:lpstr>確申誓</vt:lpstr>
      <vt:lpstr>委任状</vt:lpstr>
      <vt:lpstr>様式１交 </vt:lpstr>
      <vt:lpstr>様式１変</vt:lpstr>
      <vt:lpstr>様式１完</vt:lpstr>
      <vt:lpstr>様式２</vt:lpstr>
      <vt:lpstr>様式３①②③④</vt:lpstr>
      <vt:lpstr>様式４</vt:lpstr>
      <vt:lpstr>様式5① </vt:lpstr>
      <vt:lpstr>様式5②</vt:lpstr>
      <vt:lpstr>様式5③</vt:lpstr>
      <vt:lpstr>様式5④</vt:lpstr>
      <vt:lpstr>様式5⑤</vt:lpstr>
      <vt:lpstr>様式6</vt:lpstr>
      <vt:lpstr>様式7</vt:lpstr>
      <vt:lpstr>様式8①</vt:lpstr>
      <vt:lpstr>様式8②</vt:lpstr>
      <vt:lpstr>様式8③ </vt:lpstr>
      <vt:lpstr>様式9</vt:lpstr>
      <vt:lpstr>様式10</vt:lpstr>
      <vt:lpstr>様式11①②③④</vt:lpstr>
      <vt:lpstr>様式12</vt:lpstr>
      <vt:lpstr>様式13① </vt:lpstr>
      <vt:lpstr>様式13②</vt:lpstr>
      <vt:lpstr>様式13③ </vt:lpstr>
      <vt:lpstr>様式13④</vt:lpstr>
      <vt:lpstr>様式13⑤</vt:lpstr>
      <vt:lpstr>様式14</vt:lpstr>
      <vt:lpstr>様式15</vt:lpstr>
      <vt:lpstr>様式16</vt:lpstr>
      <vt:lpstr>様式17①②</vt:lpstr>
      <vt:lpstr>様式18 </vt:lpstr>
      <vt:lpstr>様式19</vt:lpstr>
      <vt:lpstr>様式20</vt:lpstr>
      <vt:lpstr>様式21</vt:lpstr>
      <vt:lpstr>委任状!Print_Area</vt:lpstr>
      <vt:lpstr>確申誓!Print_Area</vt:lpstr>
      <vt:lpstr>記入および提出の注意事項!Print_Area</vt:lpstr>
      <vt:lpstr>様式10!Print_Area</vt:lpstr>
      <vt:lpstr>様式11①②③④!Print_Area</vt:lpstr>
      <vt:lpstr>様式12!Print_Area</vt:lpstr>
      <vt:lpstr>'様式13① '!Print_Area</vt:lpstr>
      <vt:lpstr>様式13②!Print_Area</vt:lpstr>
      <vt:lpstr>'様式13③ '!Print_Area</vt:lpstr>
      <vt:lpstr>様式13④!Print_Area</vt:lpstr>
      <vt:lpstr>様式13⑤!Print_Area</vt:lpstr>
      <vt:lpstr>様式14!Print_Area</vt:lpstr>
      <vt:lpstr>様式16!Print_Area</vt:lpstr>
      <vt:lpstr>様式17①②!Print_Area</vt:lpstr>
      <vt:lpstr>様式19!Print_Area</vt:lpstr>
      <vt:lpstr>様式１完!Print_Area</vt:lpstr>
      <vt:lpstr>'様式１交 '!Print_Area</vt:lpstr>
      <vt:lpstr>様式１変!Print_Area</vt:lpstr>
      <vt:lpstr>様式２!Print_Area</vt:lpstr>
      <vt:lpstr>様式20!Print_Area</vt:lpstr>
      <vt:lpstr>様式21!Print_Area</vt:lpstr>
      <vt:lpstr>様式３①②③④!Print_Area</vt:lpstr>
      <vt:lpstr>様式４!Print_Area</vt:lpstr>
      <vt:lpstr>'様式5① '!Print_Area</vt:lpstr>
      <vt:lpstr>様式5②!Print_Area</vt:lpstr>
      <vt:lpstr>様式5③!Print_Area</vt:lpstr>
      <vt:lpstr>様式5④!Print_Area</vt:lpstr>
      <vt:lpstr>様式5⑤!Print_Area</vt:lpstr>
      <vt:lpstr>様式6!Print_Area</vt:lpstr>
      <vt:lpstr>様式7!Print_Area</vt:lpstr>
      <vt:lpstr>様式8①!Print_Area</vt:lpstr>
      <vt:lpstr>様式8②!Print_Area</vt:lpstr>
      <vt:lpstr>様式9!Print_Area</vt:lpstr>
      <vt:lpstr>様式リスト!Print_Area</vt:lpstr>
      <vt:lpstr>様式全設!Print_Area</vt:lpstr>
      <vt:lpstr>様式全設別紙!Print_Area</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冨川 理紗</cp:lastModifiedBy>
  <cp:lastPrinted>2025-04-04T05:11:31Z</cp:lastPrinted>
  <dcterms:created xsi:type="dcterms:W3CDTF">2009-07-17T12:24:49Z</dcterms:created>
  <dcterms:modified xsi:type="dcterms:W3CDTF">2025-04-04T05:11:38Z</dcterms:modified>
</cp:coreProperties>
</file>